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20160" windowHeight="8460"/>
  </bookViews>
  <sheets>
    <sheet name="Region Totals" sheetId="68" r:id="rId1"/>
    <sheet name="TCDC Summary" sheetId="81" r:id="rId2"/>
    <sheet name="TCDC Pop High" sheetId="50" r:id="rId3"/>
    <sheet name="TCDC Pop Medium" sheetId="51" r:id="rId4"/>
    <sheet name="TCDC Pop Low" sheetId="70" r:id="rId5"/>
    <sheet name="HDC  Summary" sheetId="82" r:id="rId6"/>
    <sheet name="Hauraki Pop High" sheetId="64" r:id="rId7"/>
    <sheet name="Hauraki Pop Medium" sheetId="65" r:id="rId8"/>
    <sheet name="Hauraki Pop Low" sheetId="71" r:id="rId9"/>
    <sheet name="Waikato Dist Summary" sheetId="83" r:id="rId10"/>
    <sheet name="Waikato Pop High" sheetId="66" r:id="rId11"/>
    <sheet name="Waikato Pop Medium" sheetId="67" r:id="rId12"/>
    <sheet name="Waikato Pop Low" sheetId="72" r:id="rId13"/>
    <sheet name="MPDC Summary" sheetId="84" r:id="rId14"/>
    <sheet name="MPDC Pop High" sheetId="60" r:id="rId15"/>
    <sheet name="MPDC Pop Medium" sheetId="61" r:id="rId16"/>
    <sheet name="MPDC Pop Low" sheetId="73" r:id="rId17"/>
    <sheet name="Hamilton Summary" sheetId="85" r:id="rId18"/>
    <sheet name="Hamilton Pop High" sheetId="62" r:id="rId19"/>
    <sheet name="Hamilton Pop Medium" sheetId="63" r:id="rId20"/>
    <sheet name="Hamilton Pop Low" sheetId="74" r:id="rId21"/>
    <sheet name="Waipa Summary" sheetId="86" r:id="rId22"/>
    <sheet name="Waipa Pop High" sheetId="48" r:id="rId23"/>
    <sheet name="Waipa Pop Medium" sheetId="49" r:id="rId24"/>
    <sheet name="Waipa Pop Low" sheetId="75" r:id="rId25"/>
    <sheet name="Otorohanga Summary" sheetId="87" r:id="rId26"/>
    <sheet name="Otorohanga Pop High" sheetId="58" r:id="rId27"/>
    <sheet name="Otorohanga Pop Medium" sheetId="59" r:id="rId28"/>
    <sheet name="Otorohanga Pop Low" sheetId="76" r:id="rId29"/>
    <sheet name="SWDC Summary" sheetId="88" r:id="rId30"/>
    <sheet name="SWDC Pop High" sheetId="54" r:id="rId31"/>
    <sheet name="SWDC Pop Medium" sheetId="55" r:id="rId32"/>
    <sheet name="SWDC Pop Low" sheetId="77" r:id="rId33"/>
    <sheet name="Waitomo Summary" sheetId="90" r:id="rId34"/>
    <sheet name="Waitomo Pop High" sheetId="46" r:id="rId35"/>
    <sheet name="Waitomo Pop Medium" sheetId="47" r:id="rId36"/>
    <sheet name="Waitomo Pop Low" sheetId="78" r:id="rId37"/>
    <sheet name="Taupo Summary" sheetId="89" r:id="rId38"/>
    <sheet name="Taupo Pop High" sheetId="52" r:id="rId39"/>
    <sheet name="Taupo Pop Medium" sheetId="53" r:id="rId40"/>
    <sheet name="Taupo Pop Low" sheetId="79" r:id="rId41"/>
  </sheets>
  <calcPr calcId="152511"/>
</workbook>
</file>

<file path=xl/calcChain.xml><?xml version="1.0" encoding="utf-8"?>
<calcChain xmlns="http://schemas.openxmlformats.org/spreadsheetml/2006/main">
  <c r="D3" i="68" l="1"/>
  <c r="F3" i="68"/>
  <c r="G3" i="68"/>
  <c r="I3" i="68"/>
  <c r="J3" i="68"/>
  <c r="D4" i="68"/>
  <c r="F4" i="68"/>
  <c r="G4" i="68"/>
  <c r="I4" i="68"/>
  <c r="J4" i="68"/>
  <c r="D5" i="68"/>
  <c r="F5" i="68"/>
  <c r="G5" i="68"/>
  <c r="I5" i="68"/>
  <c r="J5" i="68"/>
  <c r="D6" i="68"/>
  <c r="F6" i="68"/>
  <c r="G6" i="68"/>
  <c r="I6" i="68"/>
  <c r="J6" i="68"/>
  <c r="D7" i="68"/>
  <c r="F7" i="68"/>
  <c r="G7" i="68"/>
  <c r="I7" i="68"/>
  <c r="J7" i="68"/>
  <c r="D8" i="68"/>
  <c r="F8" i="68"/>
  <c r="G8" i="68"/>
  <c r="I8" i="68"/>
  <c r="J8" i="68"/>
  <c r="D9" i="68"/>
  <c r="F9" i="68"/>
  <c r="G9" i="68"/>
  <c r="I9" i="68"/>
  <c r="J9" i="68"/>
  <c r="C4" i="68"/>
  <c r="C5" i="68"/>
  <c r="C6" i="68"/>
  <c r="C7" i="68"/>
  <c r="C8" i="68"/>
  <c r="C9" i="68"/>
  <c r="C3" i="68"/>
  <c r="R5" i="79"/>
  <c r="S5" i="79"/>
  <c r="T5" i="79"/>
  <c r="U5" i="79"/>
  <c r="V5" i="79"/>
  <c r="W5" i="79"/>
  <c r="X5" i="79"/>
  <c r="R6" i="79"/>
  <c r="S6" i="79"/>
  <c r="T6" i="79"/>
  <c r="U6" i="79"/>
  <c r="V6" i="79"/>
  <c r="W6" i="79"/>
  <c r="X6" i="79"/>
  <c r="R7" i="79"/>
  <c r="S7" i="79"/>
  <c r="T7" i="79"/>
  <c r="U7" i="79"/>
  <c r="V7" i="79"/>
  <c r="W7" i="79"/>
  <c r="X7" i="79"/>
  <c r="R8" i="79"/>
  <c r="S8" i="79"/>
  <c r="T8" i="79"/>
  <c r="U8" i="79"/>
  <c r="V8" i="79"/>
  <c r="W8" i="79"/>
  <c r="X8" i="79"/>
  <c r="R9" i="79"/>
  <c r="S9" i="79"/>
  <c r="T9" i="79"/>
  <c r="U9" i="79"/>
  <c r="V9" i="79"/>
  <c r="W9" i="79"/>
  <c r="X9" i="79"/>
  <c r="R10" i="79"/>
  <c r="S10" i="79"/>
  <c r="T10" i="79"/>
  <c r="U10" i="79"/>
  <c r="V10" i="79"/>
  <c r="W10" i="79"/>
  <c r="X10" i="79"/>
  <c r="R11" i="79"/>
  <c r="S11" i="79"/>
  <c r="T11" i="79"/>
  <c r="U11" i="79"/>
  <c r="V11" i="79"/>
  <c r="W11" i="79"/>
  <c r="X11" i="79"/>
  <c r="R12" i="79"/>
  <c r="S12" i="79"/>
  <c r="T12" i="79"/>
  <c r="U12" i="79"/>
  <c r="V12" i="79"/>
  <c r="W12" i="79"/>
  <c r="X12" i="79"/>
  <c r="R13" i="79"/>
  <c r="S13" i="79"/>
  <c r="T13" i="79"/>
  <c r="U13" i="79"/>
  <c r="V13" i="79"/>
  <c r="W13" i="79"/>
  <c r="X13" i="79"/>
  <c r="R14" i="79"/>
  <c r="S14" i="79"/>
  <c r="T14" i="79"/>
  <c r="U14" i="79"/>
  <c r="V14" i="79"/>
  <c r="W14" i="79"/>
  <c r="X14" i="79"/>
  <c r="R15" i="79"/>
  <c r="S15" i="79"/>
  <c r="T15" i="79"/>
  <c r="U15" i="79"/>
  <c r="V15" i="79"/>
  <c r="W15" i="79"/>
  <c r="X15" i="79"/>
  <c r="R16" i="79"/>
  <c r="S16" i="79"/>
  <c r="T16" i="79"/>
  <c r="U16" i="79"/>
  <c r="V16" i="79"/>
  <c r="W16" i="79"/>
  <c r="X16" i="79"/>
  <c r="R17" i="79"/>
  <c r="S17" i="79"/>
  <c r="T17" i="79"/>
  <c r="U17" i="79"/>
  <c r="V17" i="79"/>
  <c r="W17" i="79"/>
  <c r="X17" i="79"/>
  <c r="R18" i="79"/>
  <c r="S18" i="79"/>
  <c r="T18" i="79"/>
  <c r="U18" i="79"/>
  <c r="V18" i="79"/>
  <c r="W18" i="79"/>
  <c r="X18" i="79"/>
  <c r="R19" i="79"/>
  <c r="S19" i="79"/>
  <c r="T19" i="79"/>
  <c r="U19" i="79"/>
  <c r="V19" i="79"/>
  <c r="W19" i="79"/>
  <c r="X19" i="79"/>
  <c r="R20" i="79"/>
  <c r="S20" i="79"/>
  <c r="T20" i="79"/>
  <c r="U20" i="79"/>
  <c r="V20" i="79"/>
  <c r="W20" i="79"/>
  <c r="X20" i="79"/>
  <c r="R21" i="79"/>
  <c r="S21" i="79"/>
  <c r="T21" i="79"/>
  <c r="U21" i="79"/>
  <c r="V21" i="79"/>
  <c r="W21" i="79"/>
  <c r="X21" i="79"/>
  <c r="R22" i="79"/>
  <c r="S22" i="79"/>
  <c r="T22" i="79"/>
  <c r="U22" i="79"/>
  <c r="V22" i="79"/>
  <c r="W22" i="79"/>
  <c r="X22" i="79"/>
  <c r="R24" i="79"/>
  <c r="S24" i="79"/>
  <c r="T24" i="79"/>
  <c r="U24" i="79"/>
  <c r="V24" i="79"/>
  <c r="W24" i="79"/>
  <c r="X24" i="79"/>
  <c r="R25" i="79"/>
  <c r="S25" i="79"/>
  <c r="T25" i="79"/>
  <c r="U25" i="79"/>
  <c r="V25" i="79"/>
  <c r="W25" i="79"/>
  <c r="X25" i="79"/>
  <c r="R26" i="79"/>
  <c r="S26" i="79"/>
  <c r="T26" i="79"/>
  <c r="U26" i="79"/>
  <c r="V26" i="79"/>
  <c r="W26" i="79"/>
  <c r="X26" i="79"/>
  <c r="R27" i="79"/>
  <c r="S27" i="79"/>
  <c r="T27" i="79"/>
  <c r="U27" i="79"/>
  <c r="V27" i="79"/>
  <c r="W27" i="79"/>
  <c r="X27" i="79"/>
  <c r="R28" i="79"/>
  <c r="S28" i="79"/>
  <c r="T28" i="79"/>
  <c r="U28" i="79"/>
  <c r="V28" i="79"/>
  <c r="W28" i="79"/>
  <c r="X28" i="79"/>
  <c r="R29" i="79"/>
  <c r="S29" i="79"/>
  <c r="T29" i="79"/>
  <c r="U29" i="79"/>
  <c r="V29" i="79"/>
  <c r="W29" i="79"/>
  <c r="X29" i="79"/>
  <c r="R30" i="79"/>
  <c r="S30" i="79"/>
  <c r="T30" i="79"/>
  <c r="U30" i="79"/>
  <c r="V30" i="79"/>
  <c r="W30" i="79"/>
  <c r="X30" i="79"/>
  <c r="R31" i="79"/>
  <c r="S31" i="79"/>
  <c r="T31" i="79"/>
  <c r="U31" i="79"/>
  <c r="V31" i="79"/>
  <c r="W31" i="79"/>
  <c r="X31" i="79"/>
  <c r="R32" i="79"/>
  <c r="S32" i="79"/>
  <c r="T32" i="79"/>
  <c r="U32" i="79"/>
  <c r="V32" i="79"/>
  <c r="W32" i="79"/>
  <c r="X32" i="79"/>
  <c r="R33" i="79"/>
  <c r="S33" i="79"/>
  <c r="T33" i="79"/>
  <c r="U33" i="79"/>
  <c r="V33" i="79"/>
  <c r="W33" i="79"/>
  <c r="X33" i="79"/>
  <c r="R34" i="79"/>
  <c r="S34" i="79"/>
  <c r="T34" i="79"/>
  <c r="U34" i="79"/>
  <c r="V34" i="79"/>
  <c r="W34" i="79"/>
  <c r="X34" i="79"/>
  <c r="R35" i="79"/>
  <c r="S35" i="79"/>
  <c r="T35" i="79"/>
  <c r="U35" i="79"/>
  <c r="V35" i="79"/>
  <c r="W35" i="79"/>
  <c r="X35" i="79"/>
  <c r="R36" i="79"/>
  <c r="S36" i="79"/>
  <c r="T36" i="79"/>
  <c r="U36" i="79"/>
  <c r="V36" i="79"/>
  <c r="W36" i="79"/>
  <c r="X36" i="79"/>
  <c r="R37" i="79"/>
  <c r="S37" i="79"/>
  <c r="T37" i="79"/>
  <c r="U37" i="79"/>
  <c r="V37" i="79"/>
  <c r="W37" i="79"/>
  <c r="X37" i="79"/>
  <c r="R38" i="79"/>
  <c r="S38" i="79"/>
  <c r="T38" i="79"/>
  <c r="U38" i="79"/>
  <c r="V38" i="79"/>
  <c r="W38" i="79"/>
  <c r="X38" i="79"/>
  <c r="R39" i="79"/>
  <c r="S39" i="79"/>
  <c r="T39" i="79"/>
  <c r="U39" i="79"/>
  <c r="V39" i="79"/>
  <c r="W39" i="79"/>
  <c r="X39" i="79"/>
  <c r="R40" i="79"/>
  <c r="S40" i="79"/>
  <c r="T40" i="79"/>
  <c r="U40" i="79"/>
  <c r="V40" i="79"/>
  <c r="W40" i="79"/>
  <c r="X40" i="79"/>
  <c r="R41" i="79"/>
  <c r="S41" i="79"/>
  <c r="T41" i="79"/>
  <c r="U41" i="79"/>
  <c r="V41" i="79"/>
  <c r="W41" i="79"/>
  <c r="X41" i="79"/>
  <c r="S3" i="79"/>
  <c r="T3" i="79"/>
  <c r="U3" i="79"/>
  <c r="V3" i="79"/>
  <c r="W3" i="79"/>
  <c r="X3" i="79"/>
  <c r="R3" i="79"/>
  <c r="R5" i="53"/>
  <c r="S5" i="53"/>
  <c r="T5" i="53"/>
  <c r="U5" i="53"/>
  <c r="V5" i="53"/>
  <c r="W5" i="53"/>
  <c r="X5" i="53"/>
  <c r="R6" i="53"/>
  <c r="S6" i="53"/>
  <c r="T6" i="53"/>
  <c r="U6" i="53"/>
  <c r="V6" i="53"/>
  <c r="W6" i="53"/>
  <c r="X6" i="53"/>
  <c r="R7" i="53"/>
  <c r="S7" i="53"/>
  <c r="T7" i="53"/>
  <c r="U7" i="53"/>
  <c r="V7" i="53"/>
  <c r="W7" i="53"/>
  <c r="X7" i="53"/>
  <c r="R8" i="53"/>
  <c r="S8" i="53"/>
  <c r="T8" i="53"/>
  <c r="U8" i="53"/>
  <c r="V8" i="53"/>
  <c r="W8" i="53"/>
  <c r="X8" i="53"/>
  <c r="R9" i="53"/>
  <c r="S9" i="53"/>
  <c r="T9" i="53"/>
  <c r="U9" i="53"/>
  <c r="V9" i="53"/>
  <c r="W9" i="53"/>
  <c r="X9" i="53"/>
  <c r="R10" i="53"/>
  <c r="S10" i="53"/>
  <c r="T10" i="53"/>
  <c r="U10" i="53"/>
  <c r="V10" i="53"/>
  <c r="W10" i="53"/>
  <c r="X10" i="53"/>
  <c r="R11" i="53"/>
  <c r="S11" i="53"/>
  <c r="T11" i="53"/>
  <c r="U11" i="53"/>
  <c r="V11" i="53"/>
  <c r="W11" i="53"/>
  <c r="X11" i="53"/>
  <c r="R12" i="53"/>
  <c r="S12" i="53"/>
  <c r="T12" i="53"/>
  <c r="U12" i="53"/>
  <c r="V12" i="53"/>
  <c r="W12" i="53"/>
  <c r="X12" i="53"/>
  <c r="R13" i="53"/>
  <c r="S13" i="53"/>
  <c r="T13" i="53"/>
  <c r="U13" i="53"/>
  <c r="V13" i="53"/>
  <c r="W13" i="53"/>
  <c r="X13" i="53"/>
  <c r="R14" i="53"/>
  <c r="S14" i="53"/>
  <c r="T14" i="53"/>
  <c r="U14" i="53"/>
  <c r="V14" i="53"/>
  <c r="W14" i="53"/>
  <c r="X14" i="53"/>
  <c r="R15" i="53"/>
  <c r="S15" i="53"/>
  <c r="T15" i="53"/>
  <c r="U15" i="53"/>
  <c r="V15" i="53"/>
  <c r="W15" i="53"/>
  <c r="X15" i="53"/>
  <c r="R16" i="53"/>
  <c r="S16" i="53"/>
  <c r="T16" i="53"/>
  <c r="U16" i="53"/>
  <c r="V16" i="53"/>
  <c r="W16" i="53"/>
  <c r="X16" i="53"/>
  <c r="R17" i="53"/>
  <c r="S17" i="53"/>
  <c r="T17" i="53"/>
  <c r="U17" i="53"/>
  <c r="V17" i="53"/>
  <c r="W17" i="53"/>
  <c r="X17" i="53"/>
  <c r="R18" i="53"/>
  <c r="S18" i="53"/>
  <c r="T18" i="53"/>
  <c r="U18" i="53"/>
  <c r="V18" i="53"/>
  <c r="W18" i="53"/>
  <c r="X18" i="53"/>
  <c r="R19" i="53"/>
  <c r="S19" i="53"/>
  <c r="T19" i="53"/>
  <c r="U19" i="53"/>
  <c r="V19" i="53"/>
  <c r="W19" i="53"/>
  <c r="X19" i="53"/>
  <c r="R20" i="53"/>
  <c r="S20" i="53"/>
  <c r="T20" i="53"/>
  <c r="U20" i="53"/>
  <c r="V20" i="53"/>
  <c r="W20" i="53"/>
  <c r="X20" i="53"/>
  <c r="R21" i="53"/>
  <c r="S21" i="53"/>
  <c r="T21" i="53"/>
  <c r="U21" i="53"/>
  <c r="V21" i="53"/>
  <c r="W21" i="53"/>
  <c r="X21" i="53"/>
  <c r="R22" i="53"/>
  <c r="S22" i="53"/>
  <c r="T22" i="53"/>
  <c r="U22" i="53"/>
  <c r="V22" i="53"/>
  <c r="W22" i="53"/>
  <c r="X22" i="53"/>
  <c r="R24" i="53"/>
  <c r="S24" i="53"/>
  <c r="T24" i="53"/>
  <c r="U24" i="53"/>
  <c r="V24" i="53"/>
  <c r="W24" i="53"/>
  <c r="X24" i="53"/>
  <c r="R25" i="53"/>
  <c r="S25" i="53"/>
  <c r="T25" i="53"/>
  <c r="U25" i="53"/>
  <c r="V25" i="53"/>
  <c r="W25" i="53"/>
  <c r="X25" i="53"/>
  <c r="R26" i="53"/>
  <c r="S26" i="53"/>
  <c r="T26" i="53"/>
  <c r="U26" i="53"/>
  <c r="V26" i="53"/>
  <c r="W26" i="53"/>
  <c r="X26" i="53"/>
  <c r="R27" i="53"/>
  <c r="S27" i="53"/>
  <c r="T27" i="53"/>
  <c r="U27" i="53"/>
  <c r="V27" i="53"/>
  <c r="W27" i="53"/>
  <c r="X27" i="53"/>
  <c r="R28" i="53"/>
  <c r="S28" i="53"/>
  <c r="T28" i="53"/>
  <c r="U28" i="53"/>
  <c r="V28" i="53"/>
  <c r="W28" i="53"/>
  <c r="X28" i="53"/>
  <c r="R29" i="53"/>
  <c r="S29" i="53"/>
  <c r="T29" i="53"/>
  <c r="U29" i="53"/>
  <c r="V29" i="53"/>
  <c r="W29" i="53"/>
  <c r="X29" i="53"/>
  <c r="R30" i="53"/>
  <c r="S30" i="53"/>
  <c r="T30" i="53"/>
  <c r="U30" i="53"/>
  <c r="V30" i="53"/>
  <c r="W30" i="53"/>
  <c r="X30" i="53"/>
  <c r="R31" i="53"/>
  <c r="S31" i="53"/>
  <c r="T31" i="53"/>
  <c r="U31" i="53"/>
  <c r="V31" i="53"/>
  <c r="W31" i="53"/>
  <c r="X31" i="53"/>
  <c r="R32" i="53"/>
  <c r="S32" i="53"/>
  <c r="T32" i="53"/>
  <c r="U32" i="53"/>
  <c r="V32" i="53"/>
  <c r="W32" i="53"/>
  <c r="X32" i="53"/>
  <c r="R33" i="53"/>
  <c r="S33" i="53"/>
  <c r="T33" i="53"/>
  <c r="U33" i="53"/>
  <c r="V33" i="53"/>
  <c r="W33" i="53"/>
  <c r="X33" i="53"/>
  <c r="R34" i="53"/>
  <c r="S34" i="53"/>
  <c r="T34" i="53"/>
  <c r="U34" i="53"/>
  <c r="V34" i="53"/>
  <c r="W34" i="53"/>
  <c r="X34" i="53"/>
  <c r="R35" i="53"/>
  <c r="S35" i="53"/>
  <c r="T35" i="53"/>
  <c r="U35" i="53"/>
  <c r="V35" i="53"/>
  <c r="W35" i="53"/>
  <c r="X35" i="53"/>
  <c r="R36" i="53"/>
  <c r="S36" i="53"/>
  <c r="T36" i="53"/>
  <c r="U36" i="53"/>
  <c r="V36" i="53"/>
  <c r="W36" i="53"/>
  <c r="X36" i="53"/>
  <c r="R37" i="53"/>
  <c r="S37" i="53"/>
  <c r="T37" i="53"/>
  <c r="U37" i="53"/>
  <c r="V37" i="53"/>
  <c r="W37" i="53"/>
  <c r="X37" i="53"/>
  <c r="R38" i="53"/>
  <c r="S38" i="53"/>
  <c r="T38" i="53"/>
  <c r="U38" i="53"/>
  <c r="V38" i="53"/>
  <c r="W38" i="53"/>
  <c r="X38" i="53"/>
  <c r="R39" i="53"/>
  <c r="S39" i="53"/>
  <c r="T39" i="53"/>
  <c r="U39" i="53"/>
  <c r="V39" i="53"/>
  <c r="W39" i="53"/>
  <c r="X39" i="53"/>
  <c r="R40" i="53"/>
  <c r="S40" i="53"/>
  <c r="T40" i="53"/>
  <c r="U40" i="53"/>
  <c r="V40" i="53"/>
  <c r="W40" i="53"/>
  <c r="X40" i="53"/>
  <c r="R41" i="53"/>
  <c r="S41" i="53"/>
  <c r="T41" i="53"/>
  <c r="U41" i="53"/>
  <c r="V41" i="53"/>
  <c r="W41" i="53"/>
  <c r="X41" i="53"/>
  <c r="S3" i="53"/>
  <c r="T3" i="53"/>
  <c r="U3" i="53"/>
  <c r="V3" i="53"/>
  <c r="W3" i="53"/>
  <c r="X3" i="53"/>
  <c r="R3" i="53"/>
  <c r="R5" i="52"/>
  <c r="S5" i="52"/>
  <c r="T5" i="52"/>
  <c r="U5" i="52"/>
  <c r="V5" i="52"/>
  <c r="W5" i="52"/>
  <c r="X5" i="52"/>
  <c r="R6" i="52"/>
  <c r="S6" i="52"/>
  <c r="T6" i="52"/>
  <c r="U6" i="52"/>
  <c r="V6" i="52"/>
  <c r="W6" i="52"/>
  <c r="X6" i="52"/>
  <c r="R7" i="52"/>
  <c r="S7" i="52"/>
  <c r="T7" i="52"/>
  <c r="U7" i="52"/>
  <c r="V7" i="52"/>
  <c r="W7" i="52"/>
  <c r="X7" i="52"/>
  <c r="R8" i="52"/>
  <c r="S8" i="52"/>
  <c r="T8" i="52"/>
  <c r="U8" i="52"/>
  <c r="V8" i="52"/>
  <c r="W8" i="52"/>
  <c r="X8" i="52"/>
  <c r="R9" i="52"/>
  <c r="S9" i="52"/>
  <c r="T9" i="52"/>
  <c r="U9" i="52"/>
  <c r="V9" i="52"/>
  <c r="W9" i="52"/>
  <c r="X9" i="52"/>
  <c r="R10" i="52"/>
  <c r="S10" i="52"/>
  <c r="T10" i="52"/>
  <c r="U10" i="52"/>
  <c r="V10" i="52"/>
  <c r="W10" i="52"/>
  <c r="X10" i="52"/>
  <c r="R11" i="52"/>
  <c r="S11" i="52"/>
  <c r="T11" i="52"/>
  <c r="U11" i="52"/>
  <c r="V11" i="52"/>
  <c r="W11" i="52"/>
  <c r="X11" i="52"/>
  <c r="R12" i="52"/>
  <c r="S12" i="52"/>
  <c r="T12" i="52"/>
  <c r="U12" i="52"/>
  <c r="V12" i="52"/>
  <c r="W12" i="52"/>
  <c r="X12" i="52"/>
  <c r="R13" i="52"/>
  <c r="S13" i="52"/>
  <c r="T13" i="52"/>
  <c r="U13" i="52"/>
  <c r="V13" i="52"/>
  <c r="W13" i="52"/>
  <c r="X13" i="52"/>
  <c r="R14" i="52"/>
  <c r="S14" i="52"/>
  <c r="T14" i="52"/>
  <c r="U14" i="52"/>
  <c r="V14" i="52"/>
  <c r="W14" i="52"/>
  <c r="X14" i="52"/>
  <c r="R15" i="52"/>
  <c r="S15" i="52"/>
  <c r="T15" i="52"/>
  <c r="U15" i="52"/>
  <c r="V15" i="52"/>
  <c r="W15" i="52"/>
  <c r="X15" i="52"/>
  <c r="R16" i="52"/>
  <c r="S16" i="52"/>
  <c r="T16" i="52"/>
  <c r="U16" i="52"/>
  <c r="V16" i="52"/>
  <c r="W16" i="52"/>
  <c r="X16" i="52"/>
  <c r="R17" i="52"/>
  <c r="S17" i="52"/>
  <c r="T17" i="52"/>
  <c r="U17" i="52"/>
  <c r="V17" i="52"/>
  <c r="W17" i="52"/>
  <c r="X17" i="52"/>
  <c r="R18" i="52"/>
  <c r="S18" i="52"/>
  <c r="T18" i="52"/>
  <c r="U18" i="52"/>
  <c r="V18" i="52"/>
  <c r="W18" i="52"/>
  <c r="X18" i="52"/>
  <c r="R19" i="52"/>
  <c r="S19" i="52"/>
  <c r="T19" i="52"/>
  <c r="U19" i="52"/>
  <c r="V19" i="52"/>
  <c r="W19" i="52"/>
  <c r="X19" i="52"/>
  <c r="R20" i="52"/>
  <c r="S20" i="52"/>
  <c r="T20" i="52"/>
  <c r="U20" i="52"/>
  <c r="V20" i="52"/>
  <c r="W20" i="52"/>
  <c r="X20" i="52"/>
  <c r="R21" i="52"/>
  <c r="S21" i="52"/>
  <c r="T21" i="52"/>
  <c r="U21" i="52"/>
  <c r="V21" i="52"/>
  <c r="W21" i="52"/>
  <c r="X21" i="52"/>
  <c r="R22" i="52"/>
  <c r="S22" i="52"/>
  <c r="T22" i="52"/>
  <c r="U22" i="52"/>
  <c r="V22" i="52"/>
  <c r="W22" i="52"/>
  <c r="X22" i="52"/>
  <c r="R24" i="52"/>
  <c r="S24" i="52"/>
  <c r="T24" i="52"/>
  <c r="U24" i="52"/>
  <c r="V24" i="52"/>
  <c r="W24" i="52"/>
  <c r="X24" i="52"/>
  <c r="R25" i="52"/>
  <c r="S25" i="52"/>
  <c r="T25" i="52"/>
  <c r="U25" i="52"/>
  <c r="V25" i="52"/>
  <c r="W25" i="52"/>
  <c r="X25" i="52"/>
  <c r="R26" i="52"/>
  <c r="S26" i="52"/>
  <c r="T26" i="52"/>
  <c r="U26" i="52"/>
  <c r="V26" i="52"/>
  <c r="W26" i="52"/>
  <c r="X26" i="52"/>
  <c r="R27" i="52"/>
  <c r="S27" i="52"/>
  <c r="T27" i="52"/>
  <c r="U27" i="52"/>
  <c r="V27" i="52"/>
  <c r="W27" i="52"/>
  <c r="X27" i="52"/>
  <c r="R28" i="52"/>
  <c r="S28" i="52"/>
  <c r="T28" i="52"/>
  <c r="U28" i="52"/>
  <c r="V28" i="52"/>
  <c r="W28" i="52"/>
  <c r="X28" i="52"/>
  <c r="R29" i="52"/>
  <c r="S29" i="52"/>
  <c r="T29" i="52"/>
  <c r="U29" i="52"/>
  <c r="V29" i="52"/>
  <c r="W29" i="52"/>
  <c r="X29" i="52"/>
  <c r="R30" i="52"/>
  <c r="S30" i="52"/>
  <c r="T30" i="52"/>
  <c r="U30" i="52"/>
  <c r="V30" i="52"/>
  <c r="W30" i="52"/>
  <c r="X30" i="52"/>
  <c r="R31" i="52"/>
  <c r="S31" i="52"/>
  <c r="T31" i="52"/>
  <c r="U31" i="52"/>
  <c r="V31" i="52"/>
  <c r="W31" i="52"/>
  <c r="X31" i="52"/>
  <c r="R32" i="52"/>
  <c r="S32" i="52"/>
  <c r="T32" i="52"/>
  <c r="U32" i="52"/>
  <c r="V32" i="52"/>
  <c r="W32" i="52"/>
  <c r="X32" i="52"/>
  <c r="R33" i="52"/>
  <c r="S33" i="52"/>
  <c r="T33" i="52"/>
  <c r="U33" i="52"/>
  <c r="V33" i="52"/>
  <c r="W33" i="52"/>
  <c r="X33" i="52"/>
  <c r="R34" i="52"/>
  <c r="S34" i="52"/>
  <c r="T34" i="52"/>
  <c r="U34" i="52"/>
  <c r="V34" i="52"/>
  <c r="W34" i="52"/>
  <c r="X34" i="52"/>
  <c r="R35" i="52"/>
  <c r="S35" i="52"/>
  <c r="T35" i="52"/>
  <c r="U35" i="52"/>
  <c r="V35" i="52"/>
  <c r="W35" i="52"/>
  <c r="X35" i="52"/>
  <c r="R36" i="52"/>
  <c r="S36" i="52"/>
  <c r="T36" i="52"/>
  <c r="U36" i="52"/>
  <c r="V36" i="52"/>
  <c r="W36" i="52"/>
  <c r="X36" i="52"/>
  <c r="R37" i="52"/>
  <c r="S37" i="52"/>
  <c r="T37" i="52"/>
  <c r="U37" i="52"/>
  <c r="V37" i="52"/>
  <c r="W37" i="52"/>
  <c r="X37" i="52"/>
  <c r="R38" i="52"/>
  <c r="S38" i="52"/>
  <c r="T38" i="52"/>
  <c r="U38" i="52"/>
  <c r="V38" i="52"/>
  <c r="W38" i="52"/>
  <c r="X38" i="52"/>
  <c r="R39" i="52"/>
  <c r="S39" i="52"/>
  <c r="T39" i="52"/>
  <c r="U39" i="52"/>
  <c r="V39" i="52"/>
  <c r="W39" i="52"/>
  <c r="X39" i="52"/>
  <c r="R40" i="52"/>
  <c r="S40" i="52"/>
  <c r="T40" i="52"/>
  <c r="U40" i="52"/>
  <c r="V40" i="52"/>
  <c r="W40" i="52"/>
  <c r="X40" i="52"/>
  <c r="R41" i="52"/>
  <c r="S41" i="52"/>
  <c r="T41" i="52"/>
  <c r="U41" i="52"/>
  <c r="V41" i="52"/>
  <c r="W41" i="52"/>
  <c r="X41" i="52"/>
  <c r="S3" i="52"/>
  <c r="T3" i="52"/>
  <c r="U3" i="52"/>
  <c r="V3" i="52"/>
  <c r="W3" i="52"/>
  <c r="X3" i="52"/>
  <c r="R3" i="52"/>
  <c r="R5" i="78"/>
  <c r="S5" i="78"/>
  <c r="T5" i="78"/>
  <c r="U5" i="78"/>
  <c r="V5" i="78"/>
  <c r="W5" i="78"/>
  <c r="X5" i="78"/>
  <c r="R6" i="78"/>
  <c r="S6" i="78"/>
  <c r="T6" i="78"/>
  <c r="U6" i="78"/>
  <c r="V6" i="78"/>
  <c r="W6" i="78"/>
  <c r="X6" i="78"/>
  <c r="R7" i="78"/>
  <c r="S7" i="78"/>
  <c r="T7" i="78"/>
  <c r="U7" i="78"/>
  <c r="V7" i="78"/>
  <c r="W7" i="78"/>
  <c r="X7" i="78"/>
  <c r="R8" i="78"/>
  <c r="S8" i="78"/>
  <c r="T8" i="78"/>
  <c r="U8" i="78"/>
  <c r="V8" i="78"/>
  <c r="W8" i="78"/>
  <c r="X8" i="78"/>
  <c r="R9" i="78"/>
  <c r="S9" i="78"/>
  <c r="T9" i="78"/>
  <c r="U9" i="78"/>
  <c r="V9" i="78"/>
  <c r="W9" i="78"/>
  <c r="X9" i="78"/>
  <c r="R10" i="78"/>
  <c r="S10" i="78"/>
  <c r="T10" i="78"/>
  <c r="U10" i="78"/>
  <c r="V10" i="78"/>
  <c r="W10" i="78"/>
  <c r="X10" i="78"/>
  <c r="R11" i="78"/>
  <c r="S11" i="78"/>
  <c r="T11" i="78"/>
  <c r="U11" i="78"/>
  <c r="V11" i="78"/>
  <c r="W11" i="78"/>
  <c r="X11" i="78"/>
  <c r="R12" i="78"/>
  <c r="S12" i="78"/>
  <c r="T12" i="78"/>
  <c r="U12" i="78"/>
  <c r="V12" i="78"/>
  <c r="W12" i="78"/>
  <c r="X12" i="78"/>
  <c r="R13" i="78"/>
  <c r="S13" i="78"/>
  <c r="T13" i="78"/>
  <c r="U13" i="78"/>
  <c r="V13" i="78"/>
  <c r="W13" i="78"/>
  <c r="X13" i="78"/>
  <c r="R14" i="78"/>
  <c r="S14" i="78"/>
  <c r="T14" i="78"/>
  <c r="U14" i="78"/>
  <c r="V14" i="78"/>
  <c r="W14" i="78"/>
  <c r="X14" i="78"/>
  <c r="R15" i="78"/>
  <c r="S15" i="78"/>
  <c r="T15" i="78"/>
  <c r="U15" i="78"/>
  <c r="V15" i="78"/>
  <c r="W15" i="78"/>
  <c r="X15" i="78"/>
  <c r="R16" i="78"/>
  <c r="S16" i="78"/>
  <c r="T16" i="78"/>
  <c r="U16" i="78"/>
  <c r="V16" i="78"/>
  <c r="W16" i="78"/>
  <c r="X16" i="78"/>
  <c r="R17" i="78"/>
  <c r="S17" i="78"/>
  <c r="T17" i="78"/>
  <c r="U17" i="78"/>
  <c r="V17" i="78"/>
  <c r="W17" i="78"/>
  <c r="X17" i="78"/>
  <c r="R18" i="78"/>
  <c r="S18" i="78"/>
  <c r="T18" i="78"/>
  <c r="U18" i="78"/>
  <c r="V18" i="78"/>
  <c r="W18" i="78"/>
  <c r="X18" i="78"/>
  <c r="R19" i="78"/>
  <c r="S19" i="78"/>
  <c r="T19" i="78"/>
  <c r="U19" i="78"/>
  <c r="V19" i="78"/>
  <c r="W19" i="78"/>
  <c r="X19" i="78"/>
  <c r="R20" i="78"/>
  <c r="S20" i="78"/>
  <c r="T20" i="78"/>
  <c r="U20" i="78"/>
  <c r="V20" i="78"/>
  <c r="W20" i="78"/>
  <c r="X20" i="78"/>
  <c r="R21" i="78"/>
  <c r="S21" i="78"/>
  <c r="T21" i="78"/>
  <c r="U21" i="78"/>
  <c r="V21" i="78"/>
  <c r="W21" i="78"/>
  <c r="X21" i="78"/>
  <c r="R22" i="78"/>
  <c r="S22" i="78"/>
  <c r="T22" i="78"/>
  <c r="U22" i="78"/>
  <c r="V22" i="78"/>
  <c r="W22" i="78"/>
  <c r="X22" i="78"/>
  <c r="R24" i="78"/>
  <c r="S24" i="78"/>
  <c r="T24" i="78"/>
  <c r="U24" i="78"/>
  <c r="V24" i="78"/>
  <c r="W24" i="78"/>
  <c r="X24" i="78"/>
  <c r="R25" i="78"/>
  <c r="S25" i="78"/>
  <c r="T25" i="78"/>
  <c r="U25" i="78"/>
  <c r="V25" i="78"/>
  <c r="W25" i="78"/>
  <c r="X25" i="78"/>
  <c r="R26" i="78"/>
  <c r="S26" i="78"/>
  <c r="T26" i="78"/>
  <c r="U26" i="78"/>
  <c r="V26" i="78"/>
  <c r="W26" i="78"/>
  <c r="X26" i="78"/>
  <c r="R27" i="78"/>
  <c r="S27" i="78"/>
  <c r="T27" i="78"/>
  <c r="U27" i="78"/>
  <c r="V27" i="78"/>
  <c r="W27" i="78"/>
  <c r="X27" i="78"/>
  <c r="R28" i="78"/>
  <c r="S28" i="78"/>
  <c r="T28" i="78"/>
  <c r="U28" i="78"/>
  <c r="V28" i="78"/>
  <c r="W28" i="78"/>
  <c r="X28" i="78"/>
  <c r="R29" i="78"/>
  <c r="S29" i="78"/>
  <c r="T29" i="78"/>
  <c r="U29" i="78"/>
  <c r="V29" i="78"/>
  <c r="W29" i="78"/>
  <c r="X29" i="78"/>
  <c r="R30" i="78"/>
  <c r="S30" i="78"/>
  <c r="T30" i="78"/>
  <c r="U30" i="78"/>
  <c r="V30" i="78"/>
  <c r="W30" i="78"/>
  <c r="X30" i="78"/>
  <c r="R31" i="78"/>
  <c r="S31" i="78"/>
  <c r="T31" i="78"/>
  <c r="U31" i="78"/>
  <c r="V31" i="78"/>
  <c r="W31" i="78"/>
  <c r="X31" i="78"/>
  <c r="R32" i="78"/>
  <c r="S32" i="78"/>
  <c r="T32" i="78"/>
  <c r="U32" i="78"/>
  <c r="V32" i="78"/>
  <c r="W32" i="78"/>
  <c r="X32" i="78"/>
  <c r="R33" i="78"/>
  <c r="S33" i="78"/>
  <c r="T33" i="78"/>
  <c r="U33" i="78"/>
  <c r="V33" i="78"/>
  <c r="W33" i="78"/>
  <c r="X33" i="78"/>
  <c r="R34" i="78"/>
  <c r="S34" i="78"/>
  <c r="T34" i="78"/>
  <c r="U34" i="78"/>
  <c r="V34" i="78"/>
  <c r="W34" i="78"/>
  <c r="X34" i="78"/>
  <c r="R35" i="78"/>
  <c r="S35" i="78"/>
  <c r="T35" i="78"/>
  <c r="U35" i="78"/>
  <c r="V35" i="78"/>
  <c r="W35" i="78"/>
  <c r="X35" i="78"/>
  <c r="R36" i="78"/>
  <c r="S36" i="78"/>
  <c r="T36" i="78"/>
  <c r="U36" i="78"/>
  <c r="V36" i="78"/>
  <c r="W36" i="78"/>
  <c r="X36" i="78"/>
  <c r="R37" i="78"/>
  <c r="S37" i="78"/>
  <c r="T37" i="78"/>
  <c r="U37" i="78"/>
  <c r="V37" i="78"/>
  <c r="W37" i="78"/>
  <c r="X37" i="78"/>
  <c r="R38" i="78"/>
  <c r="S38" i="78"/>
  <c r="T38" i="78"/>
  <c r="U38" i="78"/>
  <c r="V38" i="78"/>
  <c r="W38" i="78"/>
  <c r="X38" i="78"/>
  <c r="R39" i="78"/>
  <c r="S39" i="78"/>
  <c r="T39" i="78"/>
  <c r="U39" i="78"/>
  <c r="V39" i="78"/>
  <c r="W39" i="78"/>
  <c r="X39" i="78"/>
  <c r="R40" i="78"/>
  <c r="S40" i="78"/>
  <c r="T40" i="78"/>
  <c r="U40" i="78"/>
  <c r="V40" i="78"/>
  <c r="W40" i="78"/>
  <c r="X40" i="78"/>
  <c r="R41" i="78"/>
  <c r="S41" i="78"/>
  <c r="T41" i="78"/>
  <c r="U41" i="78"/>
  <c r="V41" i="78"/>
  <c r="W41" i="78"/>
  <c r="X41" i="78"/>
  <c r="S3" i="78"/>
  <c r="T3" i="78"/>
  <c r="U3" i="78"/>
  <c r="V3" i="78"/>
  <c r="W3" i="78"/>
  <c r="X3" i="78"/>
  <c r="R3" i="78"/>
  <c r="R5" i="47"/>
  <c r="S5" i="47"/>
  <c r="T5" i="47"/>
  <c r="U5" i="47"/>
  <c r="V5" i="47"/>
  <c r="W5" i="47"/>
  <c r="X5" i="47"/>
  <c r="R6" i="47"/>
  <c r="S6" i="47"/>
  <c r="T6" i="47"/>
  <c r="U6" i="47"/>
  <c r="V6" i="47"/>
  <c r="W6" i="47"/>
  <c r="X6" i="47"/>
  <c r="R7" i="47"/>
  <c r="S7" i="47"/>
  <c r="T7" i="47"/>
  <c r="U7" i="47"/>
  <c r="V7" i="47"/>
  <c r="W7" i="47"/>
  <c r="X7" i="47"/>
  <c r="R8" i="47"/>
  <c r="S8" i="47"/>
  <c r="T8" i="47"/>
  <c r="U8" i="47"/>
  <c r="V8" i="47"/>
  <c r="W8" i="47"/>
  <c r="X8" i="47"/>
  <c r="R9" i="47"/>
  <c r="S9" i="47"/>
  <c r="T9" i="47"/>
  <c r="U9" i="47"/>
  <c r="V9" i="47"/>
  <c r="W9" i="47"/>
  <c r="X9" i="47"/>
  <c r="R10" i="47"/>
  <c r="S10" i="47"/>
  <c r="T10" i="47"/>
  <c r="U10" i="47"/>
  <c r="V10" i="47"/>
  <c r="W10" i="47"/>
  <c r="X10" i="47"/>
  <c r="R11" i="47"/>
  <c r="S11" i="47"/>
  <c r="T11" i="47"/>
  <c r="U11" i="47"/>
  <c r="V11" i="47"/>
  <c r="W11" i="47"/>
  <c r="X11" i="47"/>
  <c r="R12" i="47"/>
  <c r="S12" i="47"/>
  <c r="T12" i="47"/>
  <c r="U12" i="47"/>
  <c r="V12" i="47"/>
  <c r="W12" i="47"/>
  <c r="X12" i="47"/>
  <c r="R13" i="47"/>
  <c r="S13" i="47"/>
  <c r="T13" i="47"/>
  <c r="U13" i="47"/>
  <c r="V13" i="47"/>
  <c r="W13" i="47"/>
  <c r="X13" i="47"/>
  <c r="R14" i="47"/>
  <c r="S14" i="47"/>
  <c r="T14" i="47"/>
  <c r="U14" i="47"/>
  <c r="V14" i="47"/>
  <c r="W14" i="47"/>
  <c r="X14" i="47"/>
  <c r="R15" i="47"/>
  <c r="S15" i="47"/>
  <c r="T15" i="47"/>
  <c r="U15" i="47"/>
  <c r="V15" i="47"/>
  <c r="W15" i="47"/>
  <c r="X15" i="47"/>
  <c r="R16" i="47"/>
  <c r="S16" i="47"/>
  <c r="T16" i="47"/>
  <c r="U16" i="47"/>
  <c r="V16" i="47"/>
  <c r="W16" i="47"/>
  <c r="X16" i="47"/>
  <c r="R17" i="47"/>
  <c r="S17" i="47"/>
  <c r="T17" i="47"/>
  <c r="U17" i="47"/>
  <c r="V17" i="47"/>
  <c r="W17" i="47"/>
  <c r="X17" i="47"/>
  <c r="R18" i="47"/>
  <c r="S18" i="47"/>
  <c r="T18" i="47"/>
  <c r="U18" i="47"/>
  <c r="V18" i="47"/>
  <c r="W18" i="47"/>
  <c r="X18" i="47"/>
  <c r="R19" i="47"/>
  <c r="S19" i="47"/>
  <c r="T19" i="47"/>
  <c r="U19" i="47"/>
  <c r="V19" i="47"/>
  <c r="W19" i="47"/>
  <c r="X19" i="47"/>
  <c r="R20" i="47"/>
  <c r="S20" i="47"/>
  <c r="T20" i="47"/>
  <c r="U20" i="47"/>
  <c r="V20" i="47"/>
  <c r="W20" i="47"/>
  <c r="X20" i="47"/>
  <c r="R21" i="47"/>
  <c r="S21" i="47"/>
  <c r="T21" i="47"/>
  <c r="U21" i="47"/>
  <c r="V21" i="47"/>
  <c r="W21" i="47"/>
  <c r="X21" i="47"/>
  <c r="R22" i="47"/>
  <c r="S22" i="47"/>
  <c r="T22" i="47"/>
  <c r="U22" i="47"/>
  <c r="V22" i="47"/>
  <c r="W22" i="47"/>
  <c r="X22" i="47"/>
  <c r="R24" i="47"/>
  <c r="S24" i="47"/>
  <c r="T24" i="47"/>
  <c r="U24" i="47"/>
  <c r="V24" i="47"/>
  <c r="W24" i="47"/>
  <c r="X24" i="47"/>
  <c r="R25" i="47"/>
  <c r="S25" i="47"/>
  <c r="T25" i="47"/>
  <c r="U25" i="47"/>
  <c r="V25" i="47"/>
  <c r="W25" i="47"/>
  <c r="X25" i="47"/>
  <c r="R26" i="47"/>
  <c r="S26" i="47"/>
  <c r="T26" i="47"/>
  <c r="U26" i="47"/>
  <c r="V26" i="47"/>
  <c r="W26" i="47"/>
  <c r="X26" i="47"/>
  <c r="R27" i="47"/>
  <c r="S27" i="47"/>
  <c r="T27" i="47"/>
  <c r="U27" i="47"/>
  <c r="V27" i="47"/>
  <c r="W27" i="47"/>
  <c r="X27" i="47"/>
  <c r="R28" i="47"/>
  <c r="S28" i="47"/>
  <c r="T28" i="47"/>
  <c r="U28" i="47"/>
  <c r="V28" i="47"/>
  <c r="W28" i="47"/>
  <c r="X28" i="47"/>
  <c r="R29" i="47"/>
  <c r="S29" i="47"/>
  <c r="T29" i="47"/>
  <c r="U29" i="47"/>
  <c r="V29" i="47"/>
  <c r="W29" i="47"/>
  <c r="X29" i="47"/>
  <c r="R30" i="47"/>
  <c r="S30" i="47"/>
  <c r="T30" i="47"/>
  <c r="U30" i="47"/>
  <c r="V30" i="47"/>
  <c r="W30" i="47"/>
  <c r="X30" i="47"/>
  <c r="R31" i="47"/>
  <c r="S31" i="47"/>
  <c r="T31" i="47"/>
  <c r="U31" i="47"/>
  <c r="V31" i="47"/>
  <c r="W31" i="47"/>
  <c r="X31" i="47"/>
  <c r="R32" i="47"/>
  <c r="S32" i="47"/>
  <c r="T32" i="47"/>
  <c r="U32" i="47"/>
  <c r="V32" i="47"/>
  <c r="W32" i="47"/>
  <c r="X32" i="47"/>
  <c r="R33" i="47"/>
  <c r="S33" i="47"/>
  <c r="T33" i="47"/>
  <c r="U33" i="47"/>
  <c r="V33" i="47"/>
  <c r="W33" i="47"/>
  <c r="X33" i="47"/>
  <c r="R34" i="47"/>
  <c r="S34" i="47"/>
  <c r="T34" i="47"/>
  <c r="U34" i="47"/>
  <c r="V34" i="47"/>
  <c r="W34" i="47"/>
  <c r="X34" i="47"/>
  <c r="R35" i="47"/>
  <c r="S35" i="47"/>
  <c r="T35" i="47"/>
  <c r="U35" i="47"/>
  <c r="V35" i="47"/>
  <c r="W35" i="47"/>
  <c r="X35" i="47"/>
  <c r="R36" i="47"/>
  <c r="S36" i="47"/>
  <c r="T36" i="47"/>
  <c r="U36" i="47"/>
  <c r="V36" i="47"/>
  <c r="W36" i="47"/>
  <c r="X36" i="47"/>
  <c r="R37" i="47"/>
  <c r="S37" i="47"/>
  <c r="T37" i="47"/>
  <c r="U37" i="47"/>
  <c r="V37" i="47"/>
  <c r="W37" i="47"/>
  <c r="X37" i="47"/>
  <c r="R38" i="47"/>
  <c r="S38" i="47"/>
  <c r="T38" i="47"/>
  <c r="U38" i="47"/>
  <c r="V38" i="47"/>
  <c r="W38" i="47"/>
  <c r="X38" i="47"/>
  <c r="R39" i="47"/>
  <c r="S39" i="47"/>
  <c r="T39" i="47"/>
  <c r="U39" i="47"/>
  <c r="V39" i="47"/>
  <c r="W39" i="47"/>
  <c r="X39" i="47"/>
  <c r="R40" i="47"/>
  <c r="S40" i="47"/>
  <c r="T40" i="47"/>
  <c r="U40" i="47"/>
  <c r="V40" i="47"/>
  <c r="W40" i="47"/>
  <c r="X40" i="47"/>
  <c r="R41" i="47"/>
  <c r="S41" i="47"/>
  <c r="T41" i="47"/>
  <c r="U41" i="47"/>
  <c r="V41" i="47"/>
  <c r="W41" i="47"/>
  <c r="X41" i="47"/>
  <c r="S3" i="47"/>
  <c r="T3" i="47"/>
  <c r="U3" i="47"/>
  <c r="V3" i="47"/>
  <c r="W3" i="47"/>
  <c r="X3" i="47"/>
  <c r="R3" i="47"/>
  <c r="R5" i="46"/>
  <c r="S5" i="46"/>
  <c r="T5" i="46"/>
  <c r="U5" i="46"/>
  <c r="V5" i="46"/>
  <c r="W5" i="46"/>
  <c r="X5" i="46"/>
  <c r="R6" i="46"/>
  <c r="S6" i="46"/>
  <c r="T6" i="46"/>
  <c r="U6" i="46"/>
  <c r="V6" i="46"/>
  <c r="W6" i="46"/>
  <c r="X6" i="46"/>
  <c r="R7" i="46"/>
  <c r="S7" i="46"/>
  <c r="T7" i="46"/>
  <c r="U7" i="46"/>
  <c r="V7" i="46"/>
  <c r="W7" i="46"/>
  <c r="X7" i="46"/>
  <c r="R8" i="46"/>
  <c r="S8" i="46"/>
  <c r="T8" i="46"/>
  <c r="U8" i="46"/>
  <c r="V8" i="46"/>
  <c r="W8" i="46"/>
  <c r="X8" i="46"/>
  <c r="R9" i="46"/>
  <c r="S9" i="46"/>
  <c r="T9" i="46"/>
  <c r="U9" i="46"/>
  <c r="V9" i="46"/>
  <c r="W9" i="46"/>
  <c r="X9" i="46"/>
  <c r="R10" i="46"/>
  <c r="S10" i="46"/>
  <c r="T10" i="46"/>
  <c r="U10" i="46"/>
  <c r="V10" i="46"/>
  <c r="W10" i="46"/>
  <c r="X10" i="46"/>
  <c r="R11" i="46"/>
  <c r="S11" i="46"/>
  <c r="T11" i="46"/>
  <c r="U11" i="46"/>
  <c r="V11" i="46"/>
  <c r="W11" i="46"/>
  <c r="X11" i="46"/>
  <c r="R12" i="46"/>
  <c r="S12" i="46"/>
  <c r="T12" i="46"/>
  <c r="U12" i="46"/>
  <c r="V12" i="46"/>
  <c r="W12" i="46"/>
  <c r="X12" i="46"/>
  <c r="R13" i="46"/>
  <c r="S13" i="46"/>
  <c r="T13" i="46"/>
  <c r="U13" i="46"/>
  <c r="V13" i="46"/>
  <c r="W13" i="46"/>
  <c r="X13" i="46"/>
  <c r="R14" i="46"/>
  <c r="S14" i="46"/>
  <c r="T14" i="46"/>
  <c r="U14" i="46"/>
  <c r="V14" i="46"/>
  <c r="W14" i="46"/>
  <c r="X14" i="46"/>
  <c r="R15" i="46"/>
  <c r="S15" i="46"/>
  <c r="T15" i="46"/>
  <c r="U15" i="46"/>
  <c r="V15" i="46"/>
  <c r="W15" i="46"/>
  <c r="X15" i="46"/>
  <c r="R16" i="46"/>
  <c r="S16" i="46"/>
  <c r="T16" i="46"/>
  <c r="U16" i="46"/>
  <c r="V16" i="46"/>
  <c r="W16" i="46"/>
  <c r="X16" i="46"/>
  <c r="R17" i="46"/>
  <c r="S17" i="46"/>
  <c r="T17" i="46"/>
  <c r="U17" i="46"/>
  <c r="V17" i="46"/>
  <c r="W17" i="46"/>
  <c r="X17" i="46"/>
  <c r="R18" i="46"/>
  <c r="S18" i="46"/>
  <c r="T18" i="46"/>
  <c r="U18" i="46"/>
  <c r="V18" i="46"/>
  <c r="W18" i="46"/>
  <c r="X18" i="46"/>
  <c r="R19" i="46"/>
  <c r="S19" i="46"/>
  <c r="T19" i="46"/>
  <c r="U19" i="46"/>
  <c r="V19" i="46"/>
  <c r="W19" i="46"/>
  <c r="X19" i="46"/>
  <c r="R20" i="46"/>
  <c r="S20" i="46"/>
  <c r="T20" i="46"/>
  <c r="U20" i="46"/>
  <c r="V20" i="46"/>
  <c r="W20" i="46"/>
  <c r="X20" i="46"/>
  <c r="R21" i="46"/>
  <c r="S21" i="46"/>
  <c r="T21" i="46"/>
  <c r="U21" i="46"/>
  <c r="V21" i="46"/>
  <c r="W21" i="46"/>
  <c r="X21" i="46"/>
  <c r="R22" i="46"/>
  <c r="S22" i="46"/>
  <c r="T22" i="46"/>
  <c r="U22" i="46"/>
  <c r="V22" i="46"/>
  <c r="W22" i="46"/>
  <c r="X22" i="46"/>
  <c r="R24" i="46"/>
  <c r="S24" i="46"/>
  <c r="T24" i="46"/>
  <c r="U24" i="46"/>
  <c r="V24" i="46"/>
  <c r="W24" i="46"/>
  <c r="X24" i="46"/>
  <c r="R25" i="46"/>
  <c r="S25" i="46"/>
  <c r="T25" i="46"/>
  <c r="U25" i="46"/>
  <c r="V25" i="46"/>
  <c r="W25" i="46"/>
  <c r="X25" i="46"/>
  <c r="R26" i="46"/>
  <c r="S26" i="46"/>
  <c r="T26" i="46"/>
  <c r="U26" i="46"/>
  <c r="V26" i="46"/>
  <c r="W26" i="46"/>
  <c r="X26" i="46"/>
  <c r="R27" i="46"/>
  <c r="S27" i="46"/>
  <c r="T27" i="46"/>
  <c r="U27" i="46"/>
  <c r="V27" i="46"/>
  <c r="W27" i="46"/>
  <c r="X27" i="46"/>
  <c r="R28" i="46"/>
  <c r="S28" i="46"/>
  <c r="T28" i="46"/>
  <c r="U28" i="46"/>
  <c r="V28" i="46"/>
  <c r="W28" i="46"/>
  <c r="X28" i="46"/>
  <c r="R29" i="46"/>
  <c r="S29" i="46"/>
  <c r="T29" i="46"/>
  <c r="U29" i="46"/>
  <c r="V29" i="46"/>
  <c r="W29" i="46"/>
  <c r="X29" i="46"/>
  <c r="R30" i="46"/>
  <c r="S30" i="46"/>
  <c r="T30" i="46"/>
  <c r="U30" i="46"/>
  <c r="V30" i="46"/>
  <c r="W30" i="46"/>
  <c r="X30" i="46"/>
  <c r="R31" i="46"/>
  <c r="S31" i="46"/>
  <c r="T31" i="46"/>
  <c r="U31" i="46"/>
  <c r="V31" i="46"/>
  <c r="W31" i="46"/>
  <c r="X31" i="46"/>
  <c r="R32" i="46"/>
  <c r="S32" i="46"/>
  <c r="T32" i="46"/>
  <c r="U32" i="46"/>
  <c r="V32" i="46"/>
  <c r="W32" i="46"/>
  <c r="X32" i="46"/>
  <c r="R33" i="46"/>
  <c r="S33" i="46"/>
  <c r="T33" i="46"/>
  <c r="U33" i="46"/>
  <c r="V33" i="46"/>
  <c r="W33" i="46"/>
  <c r="X33" i="46"/>
  <c r="R34" i="46"/>
  <c r="S34" i="46"/>
  <c r="T34" i="46"/>
  <c r="U34" i="46"/>
  <c r="V34" i="46"/>
  <c r="W34" i="46"/>
  <c r="X34" i="46"/>
  <c r="R35" i="46"/>
  <c r="S35" i="46"/>
  <c r="T35" i="46"/>
  <c r="U35" i="46"/>
  <c r="V35" i="46"/>
  <c r="W35" i="46"/>
  <c r="X35" i="46"/>
  <c r="R36" i="46"/>
  <c r="S36" i="46"/>
  <c r="T36" i="46"/>
  <c r="U36" i="46"/>
  <c r="V36" i="46"/>
  <c r="W36" i="46"/>
  <c r="X36" i="46"/>
  <c r="R37" i="46"/>
  <c r="S37" i="46"/>
  <c r="T37" i="46"/>
  <c r="U37" i="46"/>
  <c r="V37" i="46"/>
  <c r="W37" i="46"/>
  <c r="X37" i="46"/>
  <c r="R38" i="46"/>
  <c r="S38" i="46"/>
  <c r="T38" i="46"/>
  <c r="U38" i="46"/>
  <c r="V38" i="46"/>
  <c r="W38" i="46"/>
  <c r="X38" i="46"/>
  <c r="R39" i="46"/>
  <c r="S39" i="46"/>
  <c r="T39" i="46"/>
  <c r="U39" i="46"/>
  <c r="V39" i="46"/>
  <c r="W39" i="46"/>
  <c r="X39" i="46"/>
  <c r="R40" i="46"/>
  <c r="S40" i="46"/>
  <c r="T40" i="46"/>
  <c r="U40" i="46"/>
  <c r="V40" i="46"/>
  <c r="W40" i="46"/>
  <c r="X40" i="46"/>
  <c r="R41" i="46"/>
  <c r="S41" i="46"/>
  <c r="T41" i="46"/>
  <c r="U41" i="46"/>
  <c r="V41" i="46"/>
  <c r="W41" i="46"/>
  <c r="X41" i="46"/>
  <c r="S3" i="46"/>
  <c r="T3" i="46"/>
  <c r="U3" i="46"/>
  <c r="V3" i="46"/>
  <c r="W3" i="46"/>
  <c r="X3" i="46"/>
  <c r="R3" i="46"/>
  <c r="R5" i="77"/>
  <c r="S5" i="77"/>
  <c r="T5" i="77"/>
  <c r="U5" i="77"/>
  <c r="V5" i="77"/>
  <c r="W5" i="77"/>
  <c r="X5" i="77"/>
  <c r="R6" i="77"/>
  <c r="S6" i="77"/>
  <c r="T6" i="77"/>
  <c r="U6" i="77"/>
  <c r="V6" i="77"/>
  <c r="W6" i="77"/>
  <c r="X6" i="77"/>
  <c r="R7" i="77"/>
  <c r="S7" i="77"/>
  <c r="T7" i="77"/>
  <c r="U7" i="77"/>
  <c r="V7" i="77"/>
  <c r="W7" i="77"/>
  <c r="X7" i="77"/>
  <c r="R8" i="77"/>
  <c r="S8" i="77"/>
  <c r="T8" i="77"/>
  <c r="U8" i="77"/>
  <c r="V8" i="77"/>
  <c r="W8" i="77"/>
  <c r="X8" i="77"/>
  <c r="R9" i="77"/>
  <c r="S9" i="77"/>
  <c r="T9" i="77"/>
  <c r="U9" i="77"/>
  <c r="V9" i="77"/>
  <c r="W9" i="77"/>
  <c r="X9" i="77"/>
  <c r="R10" i="77"/>
  <c r="S10" i="77"/>
  <c r="T10" i="77"/>
  <c r="U10" i="77"/>
  <c r="V10" i="77"/>
  <c r="W10" i="77"/>
  <c r="X10" i="77"/>
  <c r="R11" i="77"/>
  <c r="S11" i="77"/>
  <c r="T11" i="77"/>
  <c r="U11" i="77"/>
  <c r="V11" i="77"/>
  <c r="W11" i="77"/>
  <c r="X11" i="77"/>
  <c r="R12" i="77"/>
  <c r="S12" i="77"/>
  <c r="T12" i="77"/>
  <c r="U12" i="77"/>
  <c r="V12" i="77"/>
  <c r="W12" i="77"/>
  <c r="X12" i="77"/>
  <c r="R13" i="77"/>
  <c r="S13" i="77"/>
  <c r="T13" i="77"/>
  <c r="U13" i="77"/>
  <c r="V13" i="77"/>
  <c r="W13" i="77"/>
  <c r="X13" i="77"/>
  <c r="R14" i="77"/>
  <c r="S14" i="77"/>
  <c r="T14" i="77"/>
  <c r="U14" i="77"/>
  <c r="V14" i="77"/>
  <c r="W14" i="77"/>
  <c r="X14" i="77"/>
  <c r="R15" i="77"/>
  <c r="S15" i="77"/>
  <c r="T15" i="77"/>
  <c r="U15" i="77"/>
  <c r="V15" i="77"/>
  <c r="W15" i="77"/>
  <c r="X15" i="77"/>
  <c r="R16" i="77"/>
  <c r="S16" i="77"/>
  <c r="T16" i="77"/>
  <c r="U16" i="77"/>
  <c r="V16" i="77"/>
  <c r="W16" i="77"/>
  <c r="X16" i="77"/>
  <c r="R17" i="77"/>
  <c r="S17" i="77"/>
  <c r="T17" i="77"/>
  <c r="U17" i="77"/>
  <c r="V17" i="77"/>
  <c r="W17" i="77"/>
  <c r="X17" i="77"/>
  <c r="R18" i="77"/>
  <c r="S18" i="77"/>
  <c r="T18" i="77"/>
  <c r="U18" i="77"/>
  <c r="V18" i="77"/>
  <c r="W18" i="77"/>
  <c r="X18" i="77"/>
  <c r="R19" i="77"/>
  <c r="S19" i="77"/>
  <c r="T19" i="77"/>
  <c r="U19" i="77"/>
  <c r="V19" i="77"/>
  <c r="W19" i="77"/>
  <c r="X19" i="77"/>
  <c r="R20" i="77"/>
  <c r="S20" i="77"/>
  <c r="T20" i="77"/>
  <c r="U20" i="77"/>
  <c r="V20" i="77"/>
  <c r="W20" i="77"/>
  <c r="X20" i="77"/>
  <c r="R21" i="77"/>
  <c r="S21" i="77"/>
  <c r="T21" i="77"/>
  <c r="U21" i="77"/>
  <c r="V21" i="77"/>
  <c r="W21" i="77"/>
  <c r="X21" i="77"/>
  <c r="R22" i="77"/>
  <c r="S22" i="77"/>
  <c r="T22" i="77"/>
  <c r="U22" i="77"/>
  <c r="V22" i="77"/>
  <c r="W22" i="77"/>
  <c r="X22" i="77"/>
  <c r="R24" i="77"/>
  <c r="S24" i="77"/>
  <c r="T24" i="77"/>
  <c r="U24" i="77"/>
  <c r="V24" i="77"/>
  <c r="W24" i="77"/>
  <c r="X24" i="77"/>
  <c r="R25" i="77"/>
  <c r="S25" i="77"/>
  <c r="T25" i="77"/>
  <c r="U25" i="77"/>
  <c r="V25" i="77"/>
  <c r="W25" i="77"/>
  <c r="X25" i="77"/>
  <c r="R26" i="77"/>
  <c r="S26" i="77"/>
  <c r="T26" i="77"/>
  <c r="U26" i="77"/>
  <c r="V26" i="77"/>
  <c r="W26" i="77"/>
  <c r="X26" i="77"/>
  <c r="R27" i="77"/>
  <c r="S27" i="77"/>
  <c r="T27" i="77"/>
  <c r="U27" i="77"/>
  <c r="V27" i="77"/>
  <c r="W27" i="77"/>
  <c r="X27" i="77"/>
  <c r="R28" i="77"/>
  <c r="S28" i="77"/>
  <c r="T28" i="77"/>
  <c r="U28" i="77"/>
  <c r="V28" i="77"/>
  <c r="W28" i="77"/>
  <c r="X28" i="77"/>
  <c r="R29" i="77"/>
  <c r="S29" i="77"/>
  <c r="T29" i="77"/>
  <c r="U29" i="77"/>
  <c r="V29" i="77"/>
  <c r="W29" i="77"/>
  <c r="X29" i="77"/>
  <c r="R30" i="77"/>
  <c r="S30" i="77"/>
  <c r="T30" i="77"/>
  <c r="U30" i="77"/>
  <c r="V30" i="77"/>
  <c r="W30" i="77"/>
  <c r="X30" i="77"/>
  <c r="R31" i="77"/>
  <c r="S31" i="77"/>
  <c r="T31" i="77"/>
  <c r="U31" i="77"/>
  <c r="V31" i="77"/>
  <c r="W31" i="77"/>
  <c r="X31" i="77"/>
  <c r="R32" i="77"/>
  <c r="S32" i="77"/>
  <c r="T32" i="77"/>
  <c r="U32" i="77"/>
  <c r="V32" i="77"/>
  <c r="W32" i="77"/>
  <c r="X32" i="77"/>
  <c r="R33" i="77"/>
  <c r="S33" i="77"/>
  <c r="T33" i="77"/>
  <c r="U33" i="77"/>
  <c r="V33" i="77"/>
  <c r="W33" i="77"/>
  <c r="X33" i="77"/>
  <c r="R34" i="77"/>
  <c r="S34" i="77"/>
  <c r="T34" i="77"/>
  <c r="U34" i="77"/>
  <c r="V34" i="77"/>
  <c r="W34" i="77"/>
  <c r="X34" i="77"/>
  <c r="R35" i="77"/>
  <c r="S35" i="77"/>
  <c r="T35" i="77"/>
  <c r="U35" i="77"/>
  <c r="V35" i="77"/>
  <c r="W35" i="77"/>
  <c r="X35" i="77"/>
  <c r="R36" i="77"/>
  <c r="S36" i="77"/>
  <c r="T36" i="77"/>
  <c r="U36" i="77"/>
  <c r="V36" i="77"/>
  <c r="W36" i="77"/>
  <c r="X36" i="77"/>
  <c r="R37" i="77"/>
  <c r="S37" i="77"/>
  <c r="T37" i="77"/>
  <c r="U37" i="77"/>
  <c r="V37" i="77"/>
  <c r="W37" i="77"/>
  <c r="X37" i="77"/>
  <c r="R38" i="77"/>
  <c r="S38" i="77"/>
  <c r="T38" i="77"/>
  <c r="U38" i="77"/>
  <c r="V38" i="77"/>
  <c r="W38" i="77"/>
  <c r="X38" i="77"/>
  <c r="R39" i="77"/>
  <c r="S39" i="77"/>
  <c r="T39" i="77"/>
  <c r="U39" i="77"/>
  <c r="V39" i="77"/>
  <c r="W39" i="77"/>
  <c r="X39" i="77"/>
  <c r="R40" i="77"/>
  <c r="S40" i="77"/>
  <c r="T40" i="77"/>
  <c r="U40" i="77"/>
  <c r="V40" i="77"/>
  <c r="W40" i="77"/>
  <c r="X40" i="77"/>
  <c r="R41" i="77"/>
  <c r="S41" i="77"/>
  <c r="T41" i="77"/>
  <c r="U41" i="77"/>
  <c r="V41" i="77"/>
  <c r="W41" i="77"/>
  <c r="X41" i="77"/>
  <c r="S3" i="77"/>
  <c r="T3" i="77"/>
  <c r="U3" i="77"/>
  <c r="V3" i="77"/>
  <c r="W3" i="77"/>
  <c r="X3" i="77"/>
  <c r="R3" i="77"/>
  <c r="R5" i="55"/>
  <c r="S5" i="55"/>
  <c r="T5" i="55"/>
  <c r="U5" i="55"/>
  <c r="V5" i="55"/>
  <c r="W5" i="55"/>
  <c r="X5" i="55"/>
  <c r="R6" i="55"/>
  <c r="S6" i="55"/>
  <c r="T6" i="55"/>
  <c r="U6" i="55"/>
  <c r="V6" i="55"/>
  <c r="W6" i="55"/>
  <c r="X6" i="55"/>
  <c r="R7" i="55"/>
  <c r="S7" i="55"/>
  <c r="T7" i="55"/>
  <c r="U7" i="55"/>
  <c r="V7" i="55"/>
  <c r="W7" i="55"/>
  <c r="X7" i="55"/>
  <c r="R8" i="55"/>
  <c r="S8" i="55"/>
  <c r="T8" i="55"/>
  <c r="U8" i="55"/>
  <c r="V8" i="55"/>
  <c r="W8" i="55"/>
  <c r="X8" i="55"/>
  <c r="R9" i="55"/>
  <c r="S9" i="55"/>
  <c r="T9" i="55"/>
  <c r="U9" i="55"/>
  <c r="V9" i="55"/>
  <c r="W9" i="55"/>
  <c r="X9" i="55"/>
  <c r="R10" i="55"/>
  <c r="S10" i="55"/>
  <c r="T10" i="55"/>
  <c r="U10" i="55"/>
  <c r="V10" i="55"/>
  <c r="W10" i="55"/>
  <c r="X10" i="55"/>
  <c r="R11" i="55"/>
  <c r="S11" i="55"/>
  <c r="T11" i="55"/>
  <c r="U11" i="55"/>
  <c r="V11" i="55"/>
  <c r="W11" i="55"/>
  <c r="X11" i="55"/>
  <c r="R12" i="55"/>
  <c r="S12" i="55"/>
  <c r="T12" i="55"/>
  <c r="U12" i="55"/>
  <c r="V12" i="55"/>
  <c r="W12" i="55"/>
  <c r="X12" i="55"/>
  <c r="R13" i="55"/>
  <c r="S13" i="55"/>
  <c r="T13" i="55"/>
  <c r="U13" i="55"/>
  <c r="V13" i="55"/>
  <c r="W13" i="55"/>
  <c r="X13" i="55"/>
  <c r="R14" i="55"/>
  <c r="S14" i="55"/>
  <c r="T14" i="55"/>
  <c r="U14" i="55"/>
  <c r="V14" i="55"/>
  <c r="W14" i="55"/>
  <c r="X14" i="55"/>
  <c r="R15" i="55"/>
  <c r="S15" i="55"/>
  <c r="T15" i="55"/>
  <c r="U15" i="55"/>
  <c r="V15" i="55"/>
  <c r="W15" i="55"/>
  <c r="X15" i="55"/>
  <c r="R16" i="55"/>
  <c r="S16" i="55"/>
  <c r="T16" i="55"/>
  <c r="U16" i="55"/>
  <c r="V16" i="55"/>
  <c r="W16" i="55"/>
  <c r="X16" i="55"/>
  <c r="R17" i="55"/>
  <c r="S17" i="55"/>
  <c r="T17" i="55"/>
  <c r="U17" i="55"/>
  <c r="V17" i="55"/>
  <c r="W17" i="55"/>
  <c r="X17" i="55"/>
  <c r="R18" i="55"/>
  <c r="S18" i="55"/>
  <c r="T18" i="55"/>
  <c r="U18" i="55"/>
  <c r="V18" i="55"/>
  <c r="W18" i="55"/>
  <c r="X18" i="55"/>
  <c r="R19" i="55"/>
  <c r="S19" i="55"/>
  <c r="T19" i="55"/>
  <c r="U19" i="55"/>
  <c r="V19" i="55"/>
  <c r="W19" i="55"/>
  <c r="X19" i="55"/>
  <c r="R20" i="55"/>
  <c r="S20" i="55"/>
  <c r="T20" i="55"/>
  <c r="U20" i="55"/>
  <c r="V20" i="55"/>
  <c r="W20" i="55"/>
  <c r="X20" i="55"/>
  <c r="R21" i="55"/>
  <c r="S21" i="55"/>
  <c r="T21" i="55"/>
  <c r="U21" i="55"/>
  <c r="V21" i="55"/>
  <c r="W21" i="55"/>
  <c r="X21" i="55"/>
  <c r="R22" i="55"/>
  <c r="S22" i="55"/>
  <c r="T22" i="55"/>
  <c r="U22" i="55"/>
  <c r="V22" i="55"/>
  <c r="W22" i="55"/>
  <c r="X22" i="55"/>
  <c r="R24" i="55"/>
  <c r="S24" i="55"/>
  <c r="T24" i="55"/>
  <c r="U24" i="55"/>
  <c r="V24" i="55"/>
  <c r="W24" i="55"/>
  <c r="X24" i="55"/>
  <c r="R25" i="55"/>
  <c r="S25" i="55"/>
  <c r="T25" i="55"/>
  <c r="U25" i="55"/>
  <c r="V25" i="55"/>
  <c r="W25" i="55"/>
  <c r="X25" i="55"/>
  <c r="R26" i="55"/>
  <c r="S26" i="55"/>
  <c r="T26" i="55"/>
  <c r="U26" i="55"/>
  <c r="V26" i="55"/>
  <c r="W26" i="55"/>
  <c r="X26" i="55"/>
  <c r="R27" i="55"/>
  <c r="S27" i="55"/>
  <c r="T27" i="55"/>
  <c r="U27" i="55"/>
  <c r="V27" i="55"/>
  <c r="W27" i="55"/>
  <c r="X27" i="55"/>
  <c r="R28" i="55"/>
  <c r="S28" i="55"/>
  <c r="T28" i="55"/>
  <c r="U28" i="55"/>
  <c r="V28" i="55"/>
  <c r="W28" i="55"/>
  <c r="X28" i="55"/>
  <c r="R29" i="55"/>
  <c r="S29" i="55"/>
  <c r="T29" i="55"/>
  <c r="U29" i="55"/>
  <c r="V29" i="55"/>
  <c r="W29" i="55"/>
  <c r="X29" i="55"/>
  <c r="R30" i="55"/>
  <c r="S30" i="55"/>
  <c r="T30" i="55"/>
  <c r="U30" i="55"/>
  <c r="V30" i="55"/>
  <c r="W30" i="55"/>
  <c r="X30" i="55"/>
  <c r="R31" i="55"/>
  <c r="S31" i="55"/>
  <c r="T31" i="55"/>
  <c r="U31" i="55"/>
  <c r="V31" i="55"/>
  <c r="W31" i="55"/>
  <c r="X31" i="55"/>
  <c r="R32" i="55"/>
  <c r="S32" i="55"/>
  <c r="T32" i="55"/>
  <c r="U32" i="55"/>
  <c r="V32" i="55"/>
  <c r="W32" i="55"/>
  <c r="X32" i="55"/>
  <c r="R33" i="55"/>
  <c r="S33" i="55"/>
  <c r="T33" i="55"/>
  <c r="U33" i="55"/>
  <c r="V33" i="55"/>
  <c r="W33" i="55"/>
  <c r="X33" i="55"/>
  <c r="R34" i="55"/>
  <c r="S34" i="55"/>
  <c r="T34" i="55"/>
  <c r="U34" i="55"/>
  <c r="V34" i="55"/>
  <c r="W34" i="55"/>
  <c r="X34" i="55"/>
  <c r="R35" i="55"/>
  <c r="S35" i="55"/>
  <c r="T35" i="55"/>
  <c r="U35" i="55"/>
  <c r="V35" i="55"/>
  <c r="W35" i="55"/>
  <c r="X35" i="55"/>
  <c r="R36" i="55"/>
  <c r="S36" i="55"/>
  <c r="T36" i="55"/>
  <c r="U36" i="55"/>
  <c r="V36" i="55"/>
  <c r="W36" i="55"/>
  <c r="X36" i="55"/>
  <c r="R37" i="55"/>
  <c r="S37" i="55"/>
  <c r="T37" i="55"/>
  <c r="U37" i="55"/>
  <c r="V37" i="55"/>
  <c r="W37" i="55"/>
  <c r="X37" i="55"/>
  <c r="R38" i="55"/>
  <c r="S38" i="55"/>
  <c r="T38" i="55"/>
  <c r="U38" i="55"/>
  <c r="V38" i="55"/>
  <c r="W38" i="55"/>
  <c r="X38" i="55"/>
  <c r="R39" i="55"/>
  <c r="S39" i="55"/>
  <c r="T39" i="55"/>
  <c r="U39" i="55"/>
  <c r="V39" i="55"/>
  <c r="W39" i="55"/>
  <c r="X39" i="55"/>
  <c r="R40" i="55"/>
  <c r="S40" i="55"/>
  <c r="T40" i="55"/>
  <c r="U40" i="55"/>
  <c r="V40" i="55"/>
  <c r="W40" i="55"/>
  <c r="X40" i="55"/>
  <c r="R41" i="55"/>
  <c r="S41" i="55"/>
  <c r="T41" i="55"/>
  <c r="U41" i="55"/>
  <c r="V41" i="55"/>
  <c r="W41" i="55"/>
  <c r="X41" i="55"/>
  <c r="S3" i="55"/>
  <c r="T3" i="55"/>
  <c r="U3" i="55"/>
  <c r="V3" i="55"/>
  <c r="W3" i="55"/>
  <c r="X3" i="55"/>
  <c r="R3" i="55"/>
  <c r="R5" i="54"/>
  <c r="S5" i="54"/>
  <c r="T5" i="54"/>
  <c r="U5" i="54"/>
  <c r="V5" i="54"/>
  <c r="W5" i="54"/>
  <c r="X5" i="54"/>
  <c r="R6" i="54"/>
  <c r="S6" i="54"/>
  <c r="T6" i="54"/>
  <c r="U6" i="54"/>
  <c r="V6" i="54"/>
  <c r="W6" i="54"/>
  <c r="X6" i="54"/>
  <c r="R7" i="54"/>
  <c r="S7" i="54"/>
  <c r="T7" i="54"/>
  <c r="U7" i="54"/>
  <c r="V7" i="54"/>
  <c r="W7" i="54"/>
  <c r="X7" i="54"/>
  <c r="R8" i="54"/>
  <c r="S8" i="54"/>
  <c r="T8" i="54"/>
  <c r="U8" i="54"/>
  <c r="V8" i="54"/>
  <c r="W8" i="54"/>
  <c r="X8" i="54"/>
  <c r="R9" i="54"/>
  <c r="S9" i="54"/>
  <c r="T9" i="54"/>
  <c r="U9" i="54"/>
  <c r="V9" i="54"/>
  <c r="W9" i="54"/>
  <c r="X9" i="54"/>
  <c r="R10" i="54"/>
  <c r="S10" i="54"/>
  <c r="T10" i="54"/>
  <c r="U10" i="54"/>
  <c r="V10" i="54"/>
  <c r="W10" i="54"/>
  <c r="X10" i="54"/>
  <c r="R11" i="54"/>
  <c r="S11" i="54"/>
  <c r="T11" i="54"/>
  <c r="U11" i="54"/>
  <c r="V11" i="54"/>
  <c r="W11" i="54"/>
  <c r="X11" i="54"/>
  <c r="R12" i="54"/>
  <c r="S12" i="54"/>
  <c r="T12" i="54"/>
  <c r="U12" i="54"/>
  <c r="V12" i="54"/>
  <c r="W12" i="54"/>
  <c r="X12" i="54"/>
  <c r="R13" i="54"/>
  <c r="S13" i="54"/>
  <c r="T13" i="54"/>
  <c r="U13" i="54"/>
  <c r="V13" i="54"/>
  <c r="W13" i="54"/>
  <c r="X13" i="54"/>
  <c r="R14" i="54"/>
  <c r="S14" i="54"/>
  <c r="T14" i="54"/>
  <c r="U14" i="54"/>
  <c r="V14" i="54"/>
  <c r="W14" i="54"/>
  <c r="X14" i="54"/>
  <c r="R15" i="54"/>
  <c r="S15" i="54"/>
  <c r="T15" i="54"/>
  <c r="U15" i="54"/>
  <c r="V15" i="54"/>
  <c r="W15" i="54"/>
  <c r="X15" i="54"/>
  <c r="R16" i="54"/>
  <c r="S16" i="54"/>
  <c r="T16" i="54"/>
  <c r="U16" i="54"/>
  <c r="V16" i="54"/>
  <c r="W16" i="54"/>
  <c r="X16" i="54"/>
  <c r="R17" i="54"/>
  <c r="S17" i="54"/>
  <c r="T17" i="54"/>
  <c r="U17" i="54"/>
  <c r="V17" i="54"/>
  <c r="W17" i="54"/>
  <c r="X17" i="54"/>
  <c r="R18" i="54"/>
  <c r="S18" i="54"/>
  <c r="T18" i="54"/>
  <c r="U18" i="54"/>
  <c r="V18" i="54"/>
  <c r="W18" i="54"/>
  <c r="X18" i="54"/>
  <c r="R19" i="54"/>
  <c r="S19" i="54"/>
  <c r="T19" i="54"/>
  <c r="U19" i="54"/>
  <c r="V19" i="54"/>
  <c r="W19" i="54"/>
  <c r="X19" i="54"/>
  <c r="R20" i="54"/>
  <c r="S20" i="54"/>
  <c r="T20" i="54"/>
  <c r="U20" i="54"/>
  <c r="V20" i="54"/>
  <c r="W20" i="54"/>
  <c r="X20" i="54"/>
  <c r="R21" i="54"/>
  <c r="S21" i="54"/>
  <c r="T21" i="54"/>
  <c r="U21" i="54"/>
  <c r="V21" i="54"/>
  <c r="W21" i="54"/>
  <c r="X21" i="54"/>
  <c r="R22" i="54"/>
  <c r="S22" i="54"/>
  <c r="T22" i="54"/>
  <c r="U22" i="54"/>
  <c r="V22" i="54"/>
  <c r="W22" i="54"/>
  <c r="X22" i="54"/>
  <c r="R24" i="54"/>
  <c r="S24" i="54"/>
  <c r="T24" i="54"/>
  <c r="U24" i="54"/>
  <c r="V24" i="54"/>
  <c r="W24" i="54"/>
  <c r="X24" i="54"/>
  <c r="R25" i="54"/>
  <c r="S25" i="54"/>
  <c r="T25" i="54"/>
  <c r="U25" i="54"/>
  <c r="V25" i="54"/>
  <c r="W25" i="54"/>
  <c r="X25" i="54"/>
  <c r="R26" i="54"/>
  <c r="S26" i="54"/>
  <c r="T26" i="54"/>
  <c r="U26" i="54"/>
  <c r="V26" i="54"/>
  <c r="W26" i="54"/>
  <c r="X26" i="54"/>
  <c r="R27" i="54"/>
  <c r="S27" i="54"/>
  <c r="T27" i="54"/>
  <c r="U27" i="54"/>
  <c r="V27" i="54"/>
  <c r="W27" i="54"/>
  <c r="X27" i="54"/>
  <c r="R28" i="54"/>
  <c r="S28" i="54"/>
  <c r="T28" i="54"/>
  <c r="U28" i="54"/>
  <c r="V28" i="54"/>
  <c r="W28" i="54"/>
  <c r="X28" i="54"/>
  <c r="R29" i="54"/>
  <c r="S29" i="54"/>
  <c r="T29" i="54"/>
  <c r="U29" i="54"/>
  <c r="V29" i="54"/>
  <c r="W29" i="54"/>
  <c r="X29" i="54"/>
  <c r="R30" i="54"/>
  <c r="S30" i="54"/>
  <c r="T30" i="54"/>
  <c r="U30" i="54"/>
  <c r="V30" i="54"/>
  <c r="W30" i="54"/>
  <c r="X30" i="54"/>
  <c r="R31" i="54"/>
  <c r="S31" i="54"/>
  <c r="T31" i="54"/>
  <c r="U31" i="54"/>
  <c r="V31" i="54"/>
  <c r="W31" i="54"/>
  <c r="X31" i="54"/>
  <c r="R32" i="54"/>
  <c r="S32" i="54"/>
  <c r="T32" i="54"/>
  <c r="U32" i="54"/>
  <c r="V32" i="54"/>
  <c r="W32" i="54"/>
  <c r="X32" i="54"/>
  <c r="R33" i="54"/>
  <c r="S33" i="54"/>
  <c r="T33" i="54"/>
  <c r="U33" i="54"/>
  <c r="V33" i="54"/>
  <c r="W33" i="54"/>
  <c r="X33" i="54"/>
  <c r="R34" i="54"/>
  <c r="S34" i="54"/>
  <c r="T34" i="54"/>
  <c r="U34" i="54"/>
  <c r="V34" i="54"/>
  <c r="W34" i="54"/>
  <c r="X34" i="54"/>
  <c r="R35" i="54"/>
  <c r="S35" i="54"/>
  <c r="T35" i="54"/>
  <c r="U35" i="54"/>
  <c r="V35" i="54"/>
  <c r="W35" i="54"/>
  <c r="X35" i="54"/>
  <c r="R36" i="54"/>
  <c r="S36" i="54"/>
  <c r="T36" i="54"/>
  <c r="U36" i="54"/>
  <c r="V36" i="54"/>
  <c r="W36" i="54"/>
  <c r="X36" i="54"/>
  <c r="R37" i="54"/>
  <c r="S37" i="54"/>
  <c r="T37" i="54"/>
  <c r="U37" i="54"/>
  <c r="V37" i="54"/>
  <c r="W37" i="54"/>
  <c r="X37" i="54"/>
  <c r="R38" i="54"/>
  <c r="S38" i="54"/>
  <c r="T38" i="54"/>
  <c r="U38" i="54"/>
  <c r="V38" i="54"/>
  <c r="W38" i="54"/>
  <c r="X38" i="54"/>
  <c r="R39" i="54"/>
  <c r="S39" i="54"/>
  <c r="T39" i="54"/>
  <c r="U39" i="54"/>
  <c r="V39" i="54"/>
  <c r="W39" i="54"/>
  <c r="X39" i="54"/>
  <c r="R40" i="54"/>
  <c r="S40" i="54"/>
  <c r="T40" i="54"/>
  <c r="U40" i="54"/>
  <c r="V40" i="54"/>
  <c r="W40" i="54"/>
  <c r="X40" i="54"/>
  <c r="R41" i="54"/>
  <c r="S41" i="54"/>
  <c r="T41" i="54"/>
  <c r="U41" i="54"/>
  <c r="V41" i="54"/>
  <c r="W41" i="54"/>
  <c r="X41" i="54"/>
  <c r="S3" i="54"/>
  <c r="T3" i="54"/>
  <c r="U3" i="54"/>
  <c r="V3" i="54"/>
  <c r="W3" i="54"/>
  <c r="X3" i="54"/>
  <c r="R3" i="54"/>
  <c r="R5" i="76"/>
  <c r="S5" i="76"/>
  <c r="T5" i="76"/>
  <c r="U5" i="76"/>
  <c r="V5" i="76"/>
  <c r="W5" i="76"/>
  <c r="X5" i="76"/>
  <c r="R6" i="76"/>
  <c r="S6" i="76"/>
  <c r="T6" i="76"/>
  <c r="U6" i="76"/>
  <c r="V6" i="76"/>
  <c r="W6" i="76"/>
  <c r="X6" i="76"/>
  <c r="R7" i="76"/>
  <c r="S7" i="76"/>
  <c r="T7" i="76"/>
  <c r="U7" i="76"/>
  <c r="V7" i="76"/>
  <c r="W7" i="76"/>
  <c r="X7" i="76"/>
  <c r="R8" i="76"/>
  <c r="S8" i="76"/>
  <c r="T8" i="76"/>
  <c r="U8" i="76"/>
  <c r="V8" i="76"/>
  <c r="W8" i="76"/>
  <c r="X8" i="76"/>
  <c r="R9" i="76"/>
  <c r="S9" i="76"/>
  <c r="T9" i="76"/>
  <c r="U9" i="76"/>
  <c r="V9" i="76"/>
  <c r="W9" i="76"/>
  <c r="X9" i="76"/>
  <c r="R10" i="76"/>
  <c r="S10" i="76"/>
  <c r="T10" i="76"/>
  <c r="U10" i="76"/>
  <c r="V10" i="76"/>
  <c r="W10" i="76"/>
  <c r="X10" i="76"/>
  <c r="R11" i="76"/>
  <c r="S11" i="76"/>
  <c r="T11" i="76"/>
  <c r="U11" i="76"/>
  <c r="V11" i="76"/>
  <c r="W11" i="76"/>
  <c r="X11" i="76"/>
  <c r="R12" i="76"/>
  <c r="S12" i="76"/>
  <c r="T12" i="76"/>
  <c r="U12" i="76"/>
  <c r="V12" i="76"/>
  <c r="W12" i="76"/>
  <c r="X12" i="76"/>
  <c r="R13" i="76"/>
  <c r="S13" i="76"/>
  <c r="T13" i="76"/>
  <c r="U13" i="76"/>
  <c r="V13" i="76"/>
  <c r="W13" i="76"/>
  <c r="X13" i="76"/>
  <c r="R14" i="76"/>
  <c r="S14" i="76"/>
  <c r="T14" i="76"/>
  <c r="U14" i="76"/>
  <c r="V14" i="76"/>
  <c r="W14" i="76"/>
  <c r="X14" i="76"/>
  <c r="R15" i="76"/>
  <c r="S15" i="76"/>
  <c r="T15" i="76"/>
  <c r="U15" i="76"/>
  <c r="V15" i="76"/>
  <c r="W15" i="76"/>
  <c r="X15" i="76"/>
  <c r="R16" i="76"/>
  <c r="S16" i="76"/>
  <c r="T16" i="76"/>
  <c r="U16" i="76"/>
  <c r="V16" i="76"/>
  <c r="W16" i="76"/>
  <c r="X16" i="76"/>
  <c r="R17" i="76"/>
  <c r="S17" i="76"/>
  <c r="T17" i="76"/>
  <c r="U17" i="76"/>
  <c r="V17" i="76"/>
  <c r="W17" i="76"/>
  <c r="X17" i="76"/>
  <c r="R18" i="76"/>
  <c r="S18" i="76"/>
  <c r="T18" i="76"/>
  <c r="U18" i="76"/>
  <c r="V18" i="76"/>
  <c r="W18" i="76"/>
  <c r="X18" i="76"/>
  <c r="R19" i="76"/>
  <c r="S19" i="76"/>
  <c r="T19" i="76"/>
  <c r="U19" i="76"/>
  <c r="V19" i="76"/>
  <c r="W19" i="76"/>
  <c r="X19" i="76"/>
  <c r="R20" i="76"/>
  <c r="S20" i="76"/>
  <c r="T20" i="76"/>
  <c r="U20" i="76"/>
  <c r="V20" i="76"/>
  <c r="W20" i="76"/>
  <c r="X20" i="76"/>
  <c r="R21" i="76"/>
  <c r="S21" i="76"/>
  <c r="T21" i="76"/>
  <c r="U21" i="76"/>
  <c r="V21" i="76"/>
  <c r="W21" i="76"/>
  <c r="X21" i="76"/>
  <c r="R22" i="76"/>
  <c r="S22" i="76"/>
  <c r="T22" i="76"/>
  <c r="U22" i="76"/>
  <c r="V22" i="76"/>
  <c r="W22" i="76"/>
  <c r="X22" i="76"/>
  <c r="R24" i="76"/>
  <c r="S24" i="76"/>
  <c r="T24" i="76"/>
  <c r="U24" i="76"/>
  <c r="V24" i="76"/>
  <c r="W24" i="76"/>
  <c r="X24" i="76"/>
  <c r="R25" i="76"/>
  <c r="S25" i="76"/>
  <c r="T25" i="76"/>
  <c r="U25" i="76"/>
  <c r="V25" i="76"/>
  <c r="W25" i="76"/>
  <c r="X25" i="76"/>
  <c r="R26" i="76"/>
  <c r="S26" i="76"/>
  <c r="T26" i="76"/>
  <c r="U26" i="76"/>
  <c r="V26" i="76"/>
  <c r="W26" i="76"/>
  <c r="X26" i="76"/>
  <c r="R27" i="76"/>
  <c r="S27" i="76"/>
  <c r="T27" i="76"/>
  <c r="U27" i="76"/>
  <c r="V27" i="76"/>
  <c r="W27" i="76"/>
  <c r="X27" i="76"/>
  <c r="R28" i="76"/>
  <c r="S28" i="76"/>
  <c r="T28" i="76"/>
  <c r="U28" i="76"/>
  <c r="V28" i="76"/>
  <c r="W28" i="76"/>
  <c r="X28" i="76"/>
  <c r="R29" i="76"/>
  <c r="S29" i="76"/>
  <c r="T29" i="76"/>
  <c r="U29" i="76"/>
  <c r="V29" i="76"/>
  <c r="W29" i="76"/>
  <c r="X29" i="76"/>
  <c r="R30" i="76"/>
  <c r="S30" i="76"/>
  <c r="T30" i="76"/>
  <c r="U30" i="76"/>
  <c r="V30" i="76"/>
  <c r="W30" i="76"/>
  <c r="X30" i="76"/>
  <c r="R31" i="76"/>
  <c r="S31" i="76"/>
  <c r="T31" i="76"/>
  <c r="U31" i="76"/>
  <c r="V31" i="76"/>
  <c r="W31" i="76"/>
  <c r="X31" i="76"/>
  <c r="R32" i="76"/>
  <c r="S32" i="76"/>
  <c r="T32" i="76"/>
  <c r="U32" i="76"/>
  <c r="V32" i="76"/>
  <c r="W32" i="76"/>
  <c r="X32" i="76"/>
  <c r="R33" i="76"/>
  <c r="S33" i="76"/>
  <c r="T33" i="76"/>
  <c r="U33" i="76"/>
  <c r="V33" i="76"/>
  <c r="W33" i="76"/>
  <c r="X33" i="76"/>
  <c r="R34" i="76"/>
  <c r="S34" i="76"/>
  <c r="T34" i="76"/>
  <c r="U34" i="76"/>
  <c r="V34" i="76"/>
  <c r="W34" i="76"/>
  <c r="X34" i="76"/>
  <c r="R35" i="76"/>
  <c r="S35" i="76"/>
  <c r="T35" i="76"/>
  <c r="U35" i="76"/>
  <c r="V35" i="76"/>
  <c r="W35" i="76"/>
  <c r="X35" i="76"/>
  <c r="R36" i="76"/>
  <c r="S36" i="76"/>
  <c r="T36" i="76"/>
  <c r="U36" i="76"/>
  <c r="V36" i="76"/>
  <c r="W36" i="76"/>
  <c r="X36" i="76"/>
  <c r="R37" i="76"/>
  <c r="S37" i="76"/>
  <c r="T37" i="76"/>
  <c r="U37" i="76"/>
  <c r="V37" i="76"/>
  <c r="W37" i="76"/>
  <c r="X37" i="76"/>
  <c r="R38" i="76"/>
  <c r="S38" i="76"/>
  <c r="T38" i="76"/>
  <c r="U38" i="76"/>
  <c r="V38" i="76"/>
  <c r="W38" i="76"/>
  <c r="X38" i="76"/>
  <c r="R39" i="76"/>
  <c r="S39" i="76"/>
  <c r="T39" i="76"/>
  <c r="U39" i="76"/>
  <c r="V39" i="76"/>
  <c r="W39" i="76"/>
  <c r="X39" i="76"/>
  <c r="R40" i="76"/>
  <c r="S40" i="76"/>
  <c r="T40" i="76"/>
  <c r="U40" i="76"/>
  <c r="V40" i="76"/>
  <c r="W40" i="76"/>
  <c r="X40" i="76"/>
  <c r="R41" i="76"/>
  <c r="S41" i="76"/>
  <c r="T41" i="76"/>
  <c r="U41" i="76"/>
  <c r="V41" i="76"/>
  <c r="W41" i="76"/>
  <c r="X41" i="76"/>
  <c r="S3" i="76"/>
  <c r="T3" i="76"/>
  <c r="U3" i="76"/>
  <c r="V3" i="76"/>
  <c r="W3" i="76"/>
  <c r="X3" i="76"/>
  <c r="R3" i="76"/>
  <c r="R5" i="59"/>
  <c r="S5" i="59"/>
  <c r="T5" i="59"/>
  <c r="U5" i="59"/>
  <c r="V5" i="59"/>
  <c r="W5" i="59"/>
  <c r="X5" i="59"/>
  <c r="R6" i="59"/>
  <c r="S6" i="59"/>
  <c r="T6" i="59"/>
  <c r="U6" i="59"/>
  <c r="V6" i="59"/>
  <c r="W6" i="59"/>
  <c r="X6" i="59"/>
  <c r="R7" i="59"/>
  <c r="S7" i="59"/>
  <c r="T7" i="59"/>
  <c r="U7" i="59"/>
  <c r="V7" i="59"/>
  <c r="W7" i="59"/>
  <c r="X7" i="59"/>
  <c r="R8" i="59"/>
  <c r="S8" i="59"/>
  <c r="T8" i="59"/>
  <c r="U8" i="59"/>
  <c r="V8" i="59"/>
  <c r="W8" i="59"/>
  <c r="X8" i="59"/>
  <c r="R9" i="59"/>
  <c r="S9" i="59"/>
  <c r="T9" i="59"/>
  <c r="U9" i="59"/>
  <c r="V9" i="59"/>
  <c r="W9" i="59"/>
  <c r="X9" i="59"/>
  <c r="R10" i="59"/>
  <c r="S10" i="59"/>
  <c r="T10" i="59"/>
  <c r="U10" i="59"/>
  <c r="V10" i="59"/>
  <c r="W10" i="59"/>
  <c r="X10" i="59"/>
  <c r="R11" i="59"/>
  <c r="S11" i="59"/>
  <c r="T11" i="59"/>
  <c r="U11" i="59"/>
  <c r="V11" i="59"/>
  <c r="W11" i="59"/>
  <c r="X11" i="59"/>
  <c r="R12" i="59"/>
  <c r="S12" i="59"/>
  <c r="T12" i="59"/>
  <c r="U12" i="59"/>
  <c r="V12" i="59"/>
  <c r="W12" i="59"/>
  <c r="X12" i="59"/>
  <c r="R13" i="59"/>
  <c r="S13" i="59"/>
  <c r="T13" i="59"/>
  <c r="U13" i="59"/>
  <c r="V13" i="59"/>
  <c r="W13" i="59"/>
  <c r="X13" i="59"/>
  <c r="R14" i="59"/>
  <c r="S14" i="59"/>
  <c r="T14" i="59"/>
  <c r="U14" i="59"/>
  <c r="V14" i="59"/>
  <c r="W14" i="59"/>
  <c r="X14" i="59"/>
  <c r="R15" i="59"/>
  <c r="S15" i="59"/>
  <c r="T15" i="59"/>
  <c r="U15" i="59"/>
  <c r="V15" i="59"/>
  <c r="W15" i="59"/>
  <c r="X15" i="59"/>
  <c r="R16" i="59"/>
  <c r="S16" i="59"/>
  <c r="T16" i="59"/>
  <c r="U16" i="59"/>
  <c r="V16" i="59"/>
  <c r="W16" i="59"/>
  <c r="X16" i="59"/>
  <c r="R17" i="59"/>
  <c r="S17" i="59"/>
  <c r="T17" i="59"/>
  <c r="U17" i="59"/>
  <c r="V17" i="59"/>
  <c r="W17" i="59"/>
  <c r="X17" i="59"/>
  <c r="R18" i="59"/>
  <c r="S18" i="59"/>
  <c r="T18" i="59"/>
  <c r="U18" i="59"/>
  <c r="V18" i="59"/>
  <c r="W18" i="59"/>
  <c r="X18" i="59"/>
  <c r="R19" i="59"/>
  <c r="S19" i="59"/>
  <c r="T19" i="59"/>
  <c r="U19" i="59"/>
  <c r="V19" i="59"/>
  <c r="W19" i="59"/>
  <c r="X19" i="59"/>
  <c r="R20" i="59"/>
  <c r="S20" i="59"/>
  <c r="T20" i="59"/>
  <c r="U20" i="59"/>
  <c r="V20" i="59"/>
  <c r="W20" i="59"/>
  <c r="X20" i="59"/>
  <c r="R21" i="59"/>
  <c r="S21" i="59"/>
  <c r="T21" i="59"/>
  <c r="U21" i="59"/>
  <c r="V21" i="59"/>
  <c r="W21" i="59"/>
  <c r="X21" i="59"/>
  <c r="R22" i="59"/>
  <c r="S22" i="59"/>
  <c r="T22" i="59"/>
  <c r="U22" i="59"/>
  <c r="V22" i="59"/>
  <c r="W22" i="59"/>
  <c r="X22" i="59"/>
  <c r="R24" i="59"/>
  <c r="S24" i="59"/>
  <c r="T24" i="59"/>
  <c r="U24" i="59"/>
  <c r="V24" i="59"/>
  <c r="W24" i="59"/>
  <c r="X24" i="59"/>
  <c r="R25" i="59"/>
  <c r="S25" i="59"/>
  <c r="T25" i="59"/>
  <c r="U25" i="59"/>
  <c r="V25" i="59"/>
  <c r="W25" i="59"/>
  <c r="X25" i="59"/>
  <c r="R26" i="59"/>
  <c r="S26" i="59"/>
  <c r="T26" i="59"/>
  <c r="U26" i="59"/>
  <c r="V26" i="59"/>
  <c r="W26" i="59"/>
  <c r="X26" i="59"/>
  <c r="R27" i="59"/>
  <c r="S27" i="59"/>
  <c r="T27" i="59"/>
  <c r="U27" i="59"/>
  <c r="V27" i="59"/>
  <c r="W27" i="59"/>
  <c r="X27" i="59"/>
  <c r="R28" i="59"/>
  <c r="S28" i="59"/>
  <c r="T28" i="59"/>
  <c r="U28" i="59"/>
  <c r="V28" i="59"/>
  <c r="W28" i="59"/>
  <c r="X28" i="59"/>
  <c r="R29" i="59"/>
  <c r="S29" i="59"/>
  <c r="T29" i="59"/>
  <c r="U29" i="59"/>
  <c r="V29" i="59"/>
  <c r="W29" i="59"/>
  <c r="X29" i="59"/>
  <c r="R30" i="59"/>
  <c r="S30" i="59"/>
  <c r="T30" i="59"/>
  <c r="U30" i="59"/>
  <c r="V30" i="59"/>
  <c r="W30" i="59"/>
  <c r="X30" i="59"/>
  <c r="R31" i="59"/>
  <c r="S31" i="59"/>
  <c r="T31" i="59"/>
  <c r="U31" i="59"/>
  <c r="V31" i="59"/>
  <c r="W31" i="59"/>
  <c r="X31" i="59"/>
  <c r="R32" i="59"/>
  <c r="S32" i="59"/>
  <c r="T32" i="59"/>
  <c r="U32" i="59"/>
  <c r="V32" i="59"/>
  <c r="W32" i="59"/>
  <c r="X32" i="59"/>
  <c r="R33" i="59"/>
  <c r="S33" i="59"/>
  <c r="T33" i="59"/>
  <c r="U33" i="59"/>
  <c r="V33" i="59"/>
  <c r="W33" i="59"/>
  <c r="X33" i="59"/>
  <c r="R34" i="59"/>
  <c r="S34" i="59"/>
  <c r="T34" i="59"/>
  <c r="U34" i="59"/>
  <c r="V34" i="59"/>
  <c r="W34" i="59"/>
  <c r="X34" i="59"/>
  <c r="R35" i="59"/>
  <c r="S35" i="59"/>
  <c r="T35" i="59"/>
  <c r="U35" i="59"/>
  <c r="V35" i="59"/>
  <c r="W35" i="59"/>
  <c r="X35" i="59"/>
  <c r="R36" i="59"/>
  <c r="S36" i="59"/>
  <c r="T36" i="59"/>
  <c r="U36" i="59"/>
  <c r="V36" i="59"/>
  <c r="W36" i="59"/>
  <c r="X36" i="59"/>
  <c r="R37" i="59"/>
  <c r="S37" i="59"/>
  <c r="T37" i="59"/>
  <c r="U37" i="59"/>
  <c r="V37" i="59"/>
  <c r="W37" i="59"/>
  <c r="X37" i="59"/>
  <c r="R38" i="59"/>
  <c r="S38" i="59"/>
  <c r="T38" i="59"/>
  <c r="U38" i="59"/>
  <c r="V38" i="59"/>
  <c r="W38" i="59"/>
  <c r="X38" i="59"/>
  <c r="R39" i="59"/>
  <c r="S39" i="59"/>
  <c r="T39" i="59"/>
  <c r="U39" i="59"/>
  <c r="V39" i="59"/>
  <c r="W39" i="59"/>
  <c r="X39" i="59"/>
  <c r="R40" i="59"/>
  <c r="S40" i="59"/>
  <c r="T40" i="59"/>
  <c r="U40" i="59"/>
  <c r="V40" i="59"/>
  <c r="W40" i="59"/>
  <c r="X40" i="59"/>
  <c r="R41" i="59"/>
  <c r="S41" i="59"/>
  <c r="T41" i="59"/>
  <c r="U41" i="59"/>
  <c r="V41" i="59"/>
  <c r="W41" i="59"/>
  <c r="X41" i="59"/>
  <c r="S3" i="59"/>
  <c r="T3" i="59"/>
  <c r="U3" i="59"/>
  <c r="V3" i="59"/>
  <c r="W3" i="59"/>
  <c r="X3" i="59"/>
  <c r="R3" i="59"/>
  <c r="R5" i="58"/>
  <c r="S5" i="58"/>
  <c r="T5" i="58"/>
  <c r="U5" i="58"/>
  <c r="V5" i="58"/>
  <c r="W5" i="58"/>
  <c r="X5" i="58"/>
  <c r="R6" i="58"/>
  <c r="S6" i="58"/>
  <c r="T6" i="58"/>
  <c r="U6" i="58"/>
  <c r="V6" i="58"/>
  <c r="W6" i="58"/>
  <c r="X6" i="58"/>
  <c r="R7" i="58"/>
  <c r="S7" i="58"/>
  <c r="T7" i="58"/>
  <c r="U7" i="58"/>
  <c r="V7" i="58"/>
  <c r="W7" i="58"/>
  <c r="X7" i="58"/>
  <c r="R8" i="58"/>
  <c r="S8" i="58"/>
  <c r="T8" i="58"/>
  <c r="U8" i="58"/>
  <c r="V8" i="58"/>
  <c r="W8" i="58"/>
  <c r="X8" i="58"/>
  <c r="R9" i="58"/>
  <c r="S9" i="58"/>
  <c r="T9" i="58"/>
  <c r="U9" i="58"/>
  <c r="V9" i="58"/>
  <c r="W9" i="58"/>
  <c r="X9" i="58"/>
  <c r="R10" i="58"/>
  <c r="S10" i="58"/>
  <c r="T10" i="58"/>
  <c r="U10" i="58"/>
  <c r="V10" i="58"/>
  <c r="W10" i="58"/>
  <c r="X10" i="58"/>
  <c r="R11" i="58"/>
  <c r="S11" i="58"/>
  <c r="T11" i="58"/>
  <c r="U11" i="58"/>
  <c r="V11" i="58"/>
  <c r="W11" i="58"/>
  <c r="X11" i="58"/>
  <c r="R12" i="58"/>
  <c r="S12" i="58"/>
  <c r="T12" i="58"/>
  <c r="U12" i="58"/>
  <c r="V12" i="58"/>
  <c r="W12" i="58"/>
  <c r="X12" i="58"/>
  <c r="R13" i="58"/>
  <c r="S13" i="58"/>
  <c r="T13" i="58"/>
  <c r="U13" i="58"/>
  <c r="V13" i="58"/>
  <c r="W13" i="58"/>
  <c r="X13" i="58"/>
  <c r="R14" i="58"/>
  <c r="S14" i="58"/>
  <c r="T14" i="58"/>
  <c r="U14" i="58"/>
  <c r="V14" i="58"/>
  <c r="W14" i="58"/>
  <c r="X14" i="58"/>
  <c r="R15" i="58"/>
  <c r="S15" i="58"/>
  <c r="T15" i="58"/>
  <c r="U15" i="58"/>
  <c r="V15" i="58"/>
  <c r="W15" i="58"/>
  <c r="X15" i="58"/>
  <c r="R16" i="58"/>
  <c r="S16" i="58"/>
  <c r="T16" i="58"/>
  <c r="U16" i="58"/>
  <c r="V16" i="58"/>
  <c r="W16" i="58"/>
  <c r="X16" i="58"/>
  <c r="R17" i="58"/>
  <c r="S17" i="58"/>
  <c r="T17" i="58"/>
  <c r="U17" i="58"/>
  <c r="V17" i="58"/>
  <c r="W17" i="58"/>
  <c r="X17" i="58"/>
  <c r="R18" i="58"/>
  <c r="S18" i="58"/>
  <c r="T18" i="58"/>
  <c r="U18" i="58"/>
  <c r="V18" i="58"/>
  <c r="W18" i="58"/>
  <c r="X18" i="58"/>
  <c r="R19" i="58"/>
  <c r="S19" i="58"/>
  <c r="T19" i="58"/>
  <c r="U19" i="58"/>
  <c r="V19" i="58"/>
  <c r="W19" i="58"/>
  <c r="X19" i="58"/>
  <c r="R20" i="58"/>
  <c r="S20" i="58"/>
  <c r="T20" i="58"/>
  <c r="U20" i="58"/>
  <c r="V20" i="58"/>
  <c r="W20" i="58"/>
  <c r="X20" i="58"/>
  <c r="R21" i="58"/>
  <c r="S21" i="58"/>
  <c r="T21" i="58"/>
  <c r="U21" i="58"/>
  <c r="V21" i="58"/>
  <c r="W21" i="58"/>
  <c r="X21" i="58"/>
  <c r="R22" i="58"/>
  <c r="S22" i="58"/>
  <c r="T22" i="58"/>
  <c r="U22" i="58"/>
  <c r="V22" i="58"/>
  <c r="W22" i="58"/>
  <c r="X22" i="58"/>
  <c r="R24" i="58"/>
  <c r="S24" i="58"/>
  <c r="T24" i="58"/>
  <c r="U24" i="58"/>
  <c r="V24" i="58"/>
  <c r="W24" i="58"/>
  <c r="X24" i="58"/>
  <c r="R25" i="58"/>
  <c r="S25" i="58"/>
  <c r="T25" i="58"/>
  <c r="U25" i="58"/>
  <c r="V25" i="58"/>
  <c r="W25" i="58"/>
  <c r="X25" i="58"/>
  <c r="R26" i="58"/>
  <c r="S26" i="58"/>
  <c r="T26" i="58"/>
  <c r="U26" i="58"/>
  <c r="V26" i="58"/>
  <c r="W26" i="58"/>
  <c r="X26" i="58"/>
  <c r="R27" i="58"/>
  <c r="S27" i="58"/>
  <c r="T27" i="58"/>
  <c r="U27" i="58"/>
  <c r="V27" i="58"/>
  <c r="W27" i="58"/>
  <c r="X27" i="58"/>
  <c r="R28" i="58"/>
  <c r="S28" i="58"/>
  <c r="T28" i="58"/>
  <c r="U28" i="58"/>
  <c r="V28" i="58"/>
  <c r="W28" i="58"/>
  <c r="X28" i="58"/>
  <c r="R29" i="58"/>
  <c r="S29" i="58"/>
  <c r="T29" i="58"/>
  <c r="U29" i="58"/>
  <c r="V29" i="58"/>
  <c r="W29" i="58"/>
  <c r="X29" i="58"/>
  <c r="R30" i="58"/>
  <c r="S30" i="58"/>
  <c r="T30" i="58"/>
  <c r="U30" i="58"/>
  <c r="V30" i="58"/>
  <c r="W30" i="58"/>
  <c r="X30" i="58"/>
  <c r="R31" i="58"/>
  <c r="S31" i="58"/>
  <c r="T31" i="58"/>
  <c r="U31" i="58"/>
  <c r="V31" i="58"/>
  <c r="W31" i="58"/>
  <c r="X31" i="58"/>
  <c r="R32" i="58"/>
  <c r="S32" i="58"/>
  <c r="T32" i="58"/>
  <c r="U32" i="58"/>
  <c r="V32" i="58"/>
  <c r="W32" i="58"/>
  <c r="X32" i="58"/>
  <c r="R33" i="58"/>
  <c r="S33" i="58"/>
  <c r="T33" i="58"/>
  <c r="U33" i="58"/>
  <c r="V33" i="58"/>
  <c r="W33" i="58"/>
  <c r="X33" i="58"/>
  <c r="R34" i="58"/>
  <c r="S34" i="58"/>
  <c r="T34" i="58"/>
  <c r="U34" i="58"/>
  <c r="V34" i="58"/>
  <c r="W34" i="58"/>
  <c r="X34" i="58"/>
  <c r="R35" i="58"/>
  <c r="S35" i="58"/>
  <c r="T35" i="58"/>
  <c r="U35" i="58"/>
  <c r="V35" i="58"/>
  <c r="W35" i="58"/>
  <c r="X35" i="58"/>
  <c r="R36" i="58"/>
  <c r="S36" i="58"/>
  <c r="T36" i="58"/>
  <c r="U36" i="58"/>
  <c r="V36" i="58"/>
  <c r="W36" i="58"/>
  <c r="X36" i="58"/>
  <c r="R37" i="58"/>
  <c r="S37" i="58"/>
  <c r="T37" i="58"/>
  <c r="U37" i="58"/>
  <c r="V37" i="58"/>
  <c r="W37" i="58"/>
  <c r="X37" i="58"/>
  <c r="R38" i="58"/>
  <c r="S38" i="58"/>
  <c r="T38" i="58"/>
  <c r="U38" i="58"/>
  <c r="V38" i="58"/>
  <c r="W38" i="58"/>
  <c r="X38" i="58"/>
  <c r="R39" i="58"/>
  <c r="S39" i="58"/>
  <c r="T39" i="58"/>
  <c r="U39" i="58"/>
  <c r="V39" i="58"/>
  <c r="W39" i="58"/>
  <c r="X39" i="58"/>
  <c r="R40" i="58"/>
  <c r="S40" i="58"/>
  <c r="T40" i="58"/>
  <c r="U40" i="58"/>
  <c r="V40" i="58"/>
  <c r="W40" i="58"/>
  <c r="X40" i="58"/>
  <c r="R41" i="58"/>
  <c r="S41" i="58"/>
  <c r="T41" i="58"/>
  <c r="U41" i="58"/>
  <c r="V41" i="58"/>
  <c r="W41" i="58"/>
  <c r="X41" i="58"/>
  <c r="S3" i="58"/>
  <c r="T3" i="58"/>
  <c r="U3" i="58"/>
  <c r="V3" i="58"/>
  <c r="W3" i="58"/>
  <c r="X3" i="58"/>
  <c r="R3" i="58"/>
  <c r="R5" i="75"/>
  <c r="S5" i="75"/>
  <c r="T5" i="75"/>
  <c r="U5" i="75"/>
  <c r="V5" i="75"/>
  <c r="W5" i="75"/>
  <c r="X5" i="75"/>
  <c r="R6" i="75"/>
  <c r="S6" i="75"/>
  <c r="T6" i="75"/>
  <c r="U6" i="75"/>
  <c r="V6" i="75"/>
  <c r="W6" i="75"/>
  <c r="X6" i="75"/>
  <c r="R7" i="75"/>
  <c r="S7" i="75"/>
  <c r="T7" i="75"/>
  <c r="U7" i="75"/>
  <c r="V7" i="75"/>
  <c r="W7" i="75"/>
  <c r="X7" i="75"/>
  <c r="R8" i="75"/>
  <c r="S8" i="75"/>
  <c r="T8" i="75"/>
  <c r="U8" i="75"/>
  <c r="V8" i="75"/>
  <c r="W8" i="75"/>
  <c r="X8" i="75"/>
  <c r="R9" i="75"/>
  <c r="S9" i="75"/>
  <c r="T9" i="75"/>
  <c r="U9" i="75"/>
  <c r="V9" i="75"/>
  <c r="W9" i="75"/>
  <c r="X9" i="75"/>
  <c r="R10" i="75"/>
  <c r="S10" i="75"/>
  <c r="T10" i="75"/>
  <c r="U10" i="75"/>
  <c r="V10" i="75"/>
  <c r="W10" i="75"/>
  <c r="X10" i="75"/>
  <c r="R11" i="75"/>
  <c r="S11" i="75"/>
  <c r="T11" i="75"/>
  <c r="U11" i="75"/>
  <c r="V11" i="75"/>
  <c r="W11" i="75"/>
  <c r="X11" i="75"/>
  <c r="R12" i="75"/>
  <c r="S12" i="75"/>
  <c r="T12" i="75"/>
  <c r="U12" i="75"/>
  <c r="V12" i="75"/>
  <c r="W12" i="75"/>
  <c r="X12" i="75"/>
  <c r="R13" i="75"/>
  <c r="S13" i="75"/>
  <c r="T13" i="75"/>
  <c r="U13" i="75"/>
  <c r="V13" i="75"/>
  <c r="W13" i="75"/>
  <c r="X13" i="75"/>
  <c r="R14" i="75"/>
  <c r="S14" i="75"/>
  <c r="T14" i="75"/>
  <c r="U14" i="75"/>
  <c r="V14" i="75"/>
  <c r="W14" i="75"/>
  <c r="X14" i="75"/>
  <c r="R15" i="75"/>
  <c r="S15" i="75"/>
  <c r="T15" i="75"/>
  <c r="U15" i="75"/>
  <c r="V15" i="75"/>
  <c r="W15" i="75"/>
  <c r="X15" i="75"/>
  <c r="R16" i="75"/>
  <c r="S16" i="75"/>
  <c r="T16" i="75"/>
  <c r="U16" i="75"/>
  <c r="V16" i="75"/>
  <c r="W16" i="75"/>
  <c r="X16" i="75"/>
  <c r="R17" i="75"/>
  <c r="S17" i="75"/>
  <c r="T17" i="75"/>
  <c r="U17" i="75"/>
  <c r="V17" i="75"/>
  <c r="W17" i="75"/>
  <c r="X17" i="75"/>
  <c r="R18" i="75"/>
  <c r="S18" i="75"/>
  <c r="T18" i="75"/>
  <c r="U18" i="75"/>
  <c r="V18" i="75"/>
  <c r="W18" i="75"/>
  <c r="X18" i="75"/>
  <c r="R19" i="75"/>
  <c r="S19" i="75"/>
  <c r="T19" i="75"/>
  <c r="U19" i="75"/>
  <c r="V19" i="75"/>
  <c r="W19" i="75"/>
  <c r="X19" i="75"/>
  <c r="R20" i="75"/>
  <c r="S20" i="75"/>
  <c r="T20" i="75"/>
  <c r="U20" i="75"/>
  <c r="V20" i="75"/>
  <c r="W20" i="75"/>
  <c r="X20" i="75"/>
  <c r="R21" i="75"/>
  <c r="S21" i="75"/>
  <c r="T21" i="75"/>
  <c r="U21" i="75"/>
  <c r="V21" i="75"/>
  <c r="W21" i="75"/>
  <c r="X21" i="75"/>
  <c r="R22" i="75"/>
  <c r="S22" i="75"/>
  <c r="T22" i="75"/>
  <c r="U22" i="75"/>
  <c r="V22" i="75"/>
  <c r="W22" i="75"/>
  <c r="X22" i="75"/>
  <c r="R24" i="75"/>
  <c r="S24" i="75"/>
  <c r="T24" i="75"/>
  <c r="U24" i="75"/>
  <c r="V24" i="75"/>
  <c r="W24" i="75"/>
  <c r="X24" i="75"/>
  <c r="R25" i="75"/>
  <c r="S25" i="75"/>
  <c r="T25" i="75"/>
  <c r="U25" i="75"/>
  <c r="V25" i="75"/>
  <c r="W25" i="75"/>
  <c r="X25" i="75"/>
  <c r="R26" i="75"/>
  <c r="S26" i="75"/>
  <c r="T26" i="75"/>
  <c r="U26" i="75"/>
  <c r="V26" i="75"/>
  <c r="W26" i="75"/>
  <c r="X26" i="75"/>
  <c r="R27" i="75"/>
  <c r="S27" i="75"/>
  <c r="T27" i="75"/>
  <c r="U27" i="75"/>
  <c r="V27" i="75"/>
  <c r="W27" i="75"/>
  <c r="X27" i="75"/>
  <c r="R28" i="75"/>
  <c r="S28" i="75"/>
  <c r="T28" i="75"/>
  <c r="U28" i="75"/>
  <c r="V28" i="75"/>
  <c r="W28" i="75"/>
  <c r="X28" i="75"/>
  <c r="R29" i="75"/>
  <c r="S29" i="75"/>
  <c r="T29" i="75"/>
  <c r="U29" i="75"/>
  <c r="V29" i="75"/>
  <c r="W29" i="75"/>
  <c r="X29" i="75"/>
  <c r="R30" i="75"/>
  <c r="S30" i="75"/>
  <c r="T30" i="75"/>
  <c r="U30" i="75"/>
  <c r="V30" i="75"/>
  <c r="W30" i="75"/>
  <c r="X30" i="75"/>
  <c r="R31" i="75"/>
  <c r="S31" i="75"/>
  <c r="T31" i="75"/>
  <c r="U31" i="75"/>
  <c r="V31" i="75"/>
  <c r="W31" i="75"/>
  <c r="X31" i="75"/>
  <c r="R32" i="75"/>
  <c r="S32" i="75"/>
  <c r="T32" i="75"/>
  <c r="U32" i="75"/>
  <c r="V32" i="75"/>
  <c r="W32" i="75"/>
  <c r="X32" i="75"/>
  <c r="R33" i="75"/>
  <c r="S33" i="75"/>
  <c r="T33" i="75"/>
  <c r="U33" i="75"/>
  <c r="V33" i="75"/>
  <c r="W33" i="75"/>
  <c r="X33" i="75"/>
  <c r="R34" i="75"/>
  <c r="S34" i="75"/>
  <c r="T34" i="75"/>
  <c r="U34" i="75"/>
  <c r="V34" i="75"/>
  <c r="W34" i="75"/>
  <c r="X34" i="75"/>
  <c r="R35" i="75"/>
  <c r="S35" i="75"/>
  <c r="T35" i="75"/>
  <c r="U35" i="75"/>
  <c r="V35" i="75"/>
  <c r="W35" i="75"/>
  <c r="X35" i="75"/>
  <c r="R36" i="75"/>
  <c r="S36" i="75"/>
  <c r="T36" i="75"/>
  <c r="U36" i="75"/>
  <c r="V36" i="75"/>
  <c r="W36" i="75"/>
  <c r="X36" i="75"/>
  <c r="R37" i="75"/>
  <c r="S37" i="75"/>
  <c r="T37" i="75"/>
  <c r="U37" i="75"/>
  <c r="V37" i="75"/>
  <c r="W37" i="75"/>
  <c r="X37" i="75"/>
  <c r="R38" i="75"/>
  <c r="S38" i="75"/>
  <c r="T38" i="75"/>
  <c r="U38" i="75"/>
  <c r="V38" i="75"/>
  <c r="W38" i="75"/>
  <c r="X38" i="75"/>
  <c r="R39" i="75"/>
  <c r="S39" i="75"/>
  <c r="T39" i="75"/>
  <c r="U39" i="75"/>
  <c r="V39" i="75"/>
  <c r="W39" i="75"/>
  <c r="X39" i="75"/>
  <c r="R40" i="75"/>
  <c r="S40" i="75"/>
  <c r="T40" i="75"/>
  <c r="U40" i="75"/>
  <c r="V40" i="75"/>
  <c r="W40" i="75"/>
  <c r="X40" i="75"/>
  <c r="R41" i="75"/>
  <c r="S41" i="75"/>
  <c r="T41" i="75"/>
  <c r="U41" i="75"/>
  <c r="V41" i="75"/>
  <c r="W41" i="75"/>
  <c r="X41" i="75"/>
  <c r="S3" i="75"/>
  <c r="T3" i="75"/>
  <c r="U3" i="75"/>
  <c r="V3" i="75"/>
  <c r="W3" i="75"/>
  <c r="X3" i="75"/>
  <c r="R3" i="75"/>
  <c r="R5" i="49"/>
  <c r="S5" i="49"/>
  <c r="T5" i="49"/>
  <c r="U5" i="49"/>
  <c r="V5" i="49"/>
  <c r="W5" i="49"/>
  <c r="X5" i="49"/>
  <c r="R6" i="49"/>
  <c r="S6" i="49"/>
  <c r="T6" i="49"/>
  <c r="U6" i="49"/>
  <c r="V6" i="49"/>
  <c r="W6" i="49"/>
  <c r="X6" i="49"/>
  <c r="R7" i="49"/>
  <c r="S7" i="49"/>
  <c r="T7" i="49"/>
  <c r="U7" i="49"/>
  <c r="V7" i="49"/>
  <c r="W7" i="49"/>
  <c r="X7" i="49"/>
  <c r="R8" i="49"/>
  <c r="S8" i="49"/>
  <c r="T8" i="49"/>
  <c r="U8" i="49"/>
  <c r="V8" i="49"/>
  <c r="W8" i="49"/>
  <c r="X8" i="49"/>
  <c r="R9" i="49"/>
  <c r="S9" i="49"/>
  <c r="T9" i="49"/>
  <c r="U9" i="49"/>
  <c r="V9" i="49"/>
  <c r="W9" i="49"/>
  <c r="X9" i="49"/>
  <c r="R10" i="49"/>
  <c r="S10" i="49"/>
  <c r="T10" i="49"/>
  <c r="U10" i="49"/>
  <c r="V10" i="49"/>
  <c r="W10" i="49"/>
  <c r="X10" i="49"/>
  <c r="R11" i="49"/>
  <c r="S11" i="49"/>
  <c r="T11" i="49"/>
  <c r="U11" i="49"/>
  <c r="V11" i="49"/>
  <c r="W11" i="49"/>
  <c r="X11" i="49"/>
  <c r="R12" i="49"/>
  <c r="S12" i="49"/>
  <c r="T12" i="49"/>
  <c r="U12" i="49"/>
  <c r="V12" i="49"/>
  <c r="W12" i="49"/>
  <c r="X12" i="49"/>
  <c r="R13" i="49"/>
  <c r="S13" i="49"/>
  <c r="T13" i="49"/>
  <c r="U13" i="49"/>
  <c r="V13" i="49"/>
  <c r="W13" i="49"/>
  <c r="X13" i="49"/>
  <c r="R14" i="49"/>
  <c r="S14" i="49"/>
  <c r="T14" i="49"/>
  <c r="U14" i="49"/>
  <c r="V14" i="49"/>
  <c r="W14" i="49"/>
  <c r="X14" i="49"/>
  <c r="R15" i="49"/>
  <c r="S15" i="49"/>
  <c r="T15" i="49"/>
  <c r="U15" i="49"/>
  <c r="V15" i="49"/>
  <c r="W15" i="49"/>
  <c r="X15" i="49"/>
  <c r="R16" i="49"/>
  <c r="S16" i="49"/>
  <c r="T16" i="49"/>
  <c r="U16" i="49"/>
  <c r="V16" i="49"/>
  <c r="W16" i="49"/>
  <c r="X16" i="49"/>
  <c r="R17" i="49"/>
  <c r="S17" i="49"/>
  <c r="T17" i="49"/>
  <c r="U17" i="49"/>
  <c r="V17" i="49"/>
  <c r="W17" i="49"/>
  <c r="X17" i="49"/>
  <c r="R18" i="49"/>
  <c r="S18" i="49"/>
  <c r="T18" i="49"/>
  <c r="U18" i="49"/>
  <c r="V18" i="49"/>
  <c r="W18" i="49"/>
  <c r="X18" i="49"/>
  <c r="R19" i="49"/>
  <c r="S19" i="49"/>
  <c r="T19" i="49"/>
  <c r="U19" i="49"/>
  <c r="V19" i="49"/>
  <c r="W19" i="49"/>
  <c r="X19" i="49"/>
  <c r="R20" i="49"/>
  <c r="S20" i="49"/>
  <c r="T20" i="49"/>
  <c r="U20" i="49"/>
  <c r="V20" i="49"/>
  <c r="W20" i="49"/>
  <c r="X20" i="49"/>
  <c r="R21" i="49"/>
  <c r="S21" i="49"/>
  <c r="T21" i="49"/>
  <c r="U21" i="49"/>
  <c r="V21" i="49"/>
  <c r="W21" i="49"/>
  <c r="X21" i="49"/>
  <c r="R22" i="49"/>
  <c r="S22" i="49"/>
  <c r="T22" i="49"/>
  <c r="U22" i="49"/>
  <c r="V22" i="49"/>
  <c r="W22" i="49"/>
  <c r="X22" i="49"/>
  <c r="R24" i="49"/>
  <c r="S24" i="49"/>
  <c r="T24" i="49"/>
  <c r="U24" i="49"/>
  <c r="V24" i="49"/>
  <c r="W24" i="49"/>
  <c r="X24" i="49"/>
  <c r="R25" i="49"/>
  <c r="S25" i="49"/>
  <c r="T25" i="49"/>
  <c r="U25" i="49"/>
  <c r="V25" i="49"/>
  <c r="W25" i="49"/>
  <c r="X25" i="49"/>
  <c r="R26" i="49"/>
  <c r="S26" i="49"/>
  <c r="T26" i="49"/>
  <c r="U26" i="49"/>
  <c r="V26" i="49"/>
  <c r="W26" i="49"/>
  <c r="X26" i="49"/>
  <c r="R27" i="49"/>
  <c r="S27" i="49"/>
  <c r="T27" i="49"/>
  <c r="U27" i="49"/>
  <c r="V27" i="49"/>
  <c r="W27" i="49"/>
  <c r="X27" i="49"/>
  <c r="R28" i="49"/>
  <c r="S28" i="49"/>
  <c r="T28" i="49"/>
  <c r="U28" i="49"/>
  <c r="V28" i="49"/>
  <c r="W28" i="49"/>
  <c r="X28" i="49"/>
  <c r="R29" i="49"/>
  <c r="S29" i="49"/>
  <c r="T29" i="49"/>
  <c r="U29" i="49"/>
  <c r="V29" i="49"/>
  <c r="W29" i="49"/>
  <c r="X29" i="49"/>
  <c r="R30" i="49"/>
  <c r="S30" i="49"/>
  <c r="T30" i="49"/>
  <c r="U30" i="49"/>
  <c r="V30" i="49"/>
  <c r="W30" i="49"/>
  <c r="X30" i="49"/>
  <c r="R31" i="49"/>
  <c r="S31" i="49"/>
  <c r="T31" i="49"/>
  <c r="U31" i="49"/>
  <c r="V31" i="49"/>
  <c r="W31" i="49"/>
  <c r="X31" i="49"/>
  <c r="R32" i="49"/>
  <c r="S32" i="49"/>
  <c r="T32" i="49"/>
  <c r="U32" i="49"/>
  <c r="V32" i="49"/>
  <c r="W32" i="49"/>
  <c r="X32" i="49"/>
  <c r="R33" i="49"/>
  <c r="S33" i="49"/>
  <c r="T33" i="49"/>
  <c r="U33" i="49"/>
  <c r="V33" i="49"/>
  <c r="W33" i="49"/>
  <c r="X33" i="49"/>
  <c r="R34" i="49"/>
  <c r="S34" i="49"/>
  <c r="T34" i="49"/>
  <c r="U34" i="49"/>
  <c r="V34" i="49"/>
  <c r="W34" i="49"/>
  <c r="X34" i="49"/>
  <c r="R35" i="49"/>
  <c r="S35" i="49"/>
  <c r="T35" i="49"/>
  <c r="U35" i="49"/>
  <c r="V35" i="49"/>
  <c r="W35" i="49"/>
  <c r="X35" i="49"/>
  <c r="R36" i="49"/>
  <c r="S36" i="49"/>
  <c r="T36" i="49"/>
  <c r="U36" i="49"/>
  <c r="V36" i="49"/>
  <c r="W36" i="49"/>
  <c r="X36" i="49"/>
  <c r="R37" i="49"/>
  <c r="S37" i="49"/>
  <c r="T37" i="49"/>
  <c r="U37" i="49"/>
  <c r="V37" i="49"/>
  <c r="W37" i="49"/>
  <c r="X37" i="49"/>
  <c r="R38" i="49"/>
  <c r="S38" i="49"/>
  <c r="T38" i="49"/>
  <c r="U38" i="49"/>
  <c r="V38" i="49"/>
  <c r="W38" i="49"/>
  <c r="X38" i="49"/>
  <c r="R39" i="49"/>
  <c r="S39" i="49"/>
  <c r="T39" i="49"/>
  <c r="U39" i="49"/>
  <c r="V39" i="49"/>
  <c r="W39" i="49"/>
  <c r="X39" i="49"/>
  <c r="R40" i="49"/>
  <c r="S40" i="49"/>
  <c r="T40" i="49"/>
  <c r="U40" i="49"/>
  <c r="V40" i="49"/>
  <c r="W40" i="49"/>
  <c r="X40" i="49"/>
  <c r="R41" i="49"/>
  <c r="S41" i="49"/>
  <c r="T41" i="49"/>
  <c r="U41" i="49"/>
  <c r="V41" i="49"/>
  <c r="W41" i="49"/>
  <c r="X41" i="49"/>
  <c r="S3" i="49"/>
  <c r="T3" i="49"/>
  <c r="U3" i="49"/>
  <c r="V3" i="49"/>
  <c r="W3" i="49"/>
  <c r="X3" i="49"/>
  <c r="R3" i="49"/>
  <c r="R5" i="48"/>
  <c r="S5" i="48"/>
  <c r="T5" i="48"/>
  <c r="U5" i="48"/>
  <c r="V5" i="48"/>
  <c r="W5" i="48"/>
  <c r="X5" i="48"/>
  <c r="R6" i="48"/>
  <c r="S6" i="48"/>
  <c r="T6" i="48"/>
  <c r="U6" i="48"/>
  <c r="V6" i="48"/>
  <c r="W6" i="48"/>
  <c r="X6" i="48"/>
  <c r="R7" i="48"/>
  <c r="S7" i="48"/>
  <c r="T7" i="48"/>
  <c r="U7" i="48"/>
  <c r="V7" i="48"/>
  <c r="W7" i="48"/>
  <c r="X7" i="48"/>
  <c r="R8" i="48"/>
  <c r="S8" i="48"/>
  <c r="T8" i="48"/>
  <c r="U8" i="48"/>
  <c r="V8" i="48"/>
  <c r="W8" i="48"/>
  <c r="X8" i="48"/>
  <c r="R9" i="48"/>
  <c r="S9" i="48"/>
  <c r="T9" i="48"/>
  <c r="U9" i="48"/>
  <c r="V9" i="48"/>
  <c r="W9" i="48"/>
  <c r="X9" i="48"/>
  <c r="R10" i="48"/>
  <c r="S10" i="48"/>
  <c r="T10" i="48"/>
  <c r="U10" i="48"/>
  <c r="V10" i="48"/>
  <c r="W10" i="48"/>
  <c r="X10" i="48"/>
  <c r="R11" i="48"/>
  <c r="S11" i="48"/>
  <c r="T11" i="48"/>
  <c r="U11" i="48"/>
  <c r="V11" i="48"/>
  <c r="W11" i="48"/>
  <c r="X11" i="48"/>
  <c r="R12" i="48"/>
  <c r="S12" i="48"/>
  <c r="T12" i="48"/>
  <c r="U12" i="48"/>
  <c r="V12" i="48"/>
  <c r="W12" i="48"/>
  <c r="X12" i="48"/>
  <c r="R13" i="48"/>
  <c r="S13" i="48"/>
  <c r="T13" i="48"/>
  <c r="U13" i="48"/>
  <c r="V13" i="48"/>
  <c r="W13" i="48"/>
  <c r="X13" i="48"/>
  <c r="R14" i="48"/>
  <c r="S14" i="48"/>
  <c r="T14" i="48"/>
  <c r="U14" i="48"/>
  <c r="V14" i="48"/>
  <c r="W14" i="48"/>
  <c r="X14" i="48"/>
  <c r="R15" i="48"/>
  <c r="S15" i="48"/>
  <c r="T15" i="48"/>
  <c r="U15" i="48"/>
  <c r="V15" i="48"/>
  <c r="W15" i="48"/>
  <c r="X15" i="48"/>
  <c r="R16" i="48"/>
  <c r="S16" i="48"/>
  <c r="T16" i="48"/>
  <c r="U16" i="48"/>
  <c r="V16" i="48"/>
  <c r="W16" i="48"/>
  <c r="X16" i="48"/>
  <c r="R17" i="48"/>
  <c r="S17" i="48"/>
  <c r="T17" i="48"/>
  <c r="U17" i="48"/>
  <c r="V17" i="48"/>
  <c r="W17" i="48"/>
  <c r="X17" i="48"/>
  <c r="R18" i="48"/>
  <c r="S18" i="48"/>
  <c r="T18" i="48"/>
  <c r="U18" i="48"/>
  <c r="V18" i="48"/>
  <c r="W18" i="48"/>
  <c r="X18" i="48"/>
  <c r="R19" i="48"/>
  <c r="S19" i="48"/>
  <c r="T19" i="48"/>
  <c r="U19" i="48"/>
  <c r="V19" i="48"/>
  <c r="W19" i="48"/>
  <c r="X19" i="48"/>
  <c r="R20" i="48"/>
  <c r="S20" i="48"/>
  <c r="T20" i="48"/>
  <c r="U20" i="48"/>
  <c r="V20" i="48"/>
  <c r="W20" i="48"/>
  <c r="X20" i="48"/>
  <c r="R21" i="48"/>
  <c r="S21" i="48"/>
  <c r="T21" i="48"/>
  <c r="U21" i="48"/>
  <c r="V21" i="48"/>
  <c r="W21" i="48"/>
  <c r="X21" i="48"/>
  <c r="R22" i="48"/>
  <c r="S22" i="48"/>
  <c r="T22" i="48"/>
  <c r="U22" i="48"/>
  <c r="V22" i="48"/>
  <c r="W22" i="48"/>
  <c r="X22" i="48"/>
  <c r="R24" i="48"/>
  <c r="S24" i="48"/>
  <c r="T24" i="48"/>
  <c r="U24" i="48"/>
  <c r="V24" i="48"/>
  <c r="W24" i="48"/>
  <c r="X24" i="48"/>
  <c r="R25" i="48"/>
  <c r="S25" i="48"/>
  <c r="T25" i="48"/>
  <c r="U25" i="48"/>
  <c r="V25" i="48"/>
  <c r="W25" i="48"/>
  <c r="X25" i="48"/>
  <c r="R26" i="48"/>
  <c r="S26" i="48"/>
  <c r="T26" i="48"/>
  <c r="U26" i="48"/>
  <c r="V26" i="48"/>
  <c r="W26" i="48"/>
  <c r="X26" i="48"/>
  <c r="R27" i="48"/>
  <c r="S27" i="48"/>
  <c r="T27" i="48"/>
  <c r="U27" i="48"/>
  <c r="V27" i="48"/>
  <c r="W27" i="48"/>
  <c r="X27" i="48"/>
  <c r="R28" i="48"/>
  <c r="S28" i="48"/>
  <c r="T28" i="48"/>
  <c r="U28" i="48"/>
  <c r="V28" i="48"/>
  <c r="W28" i="48"/>
  <c r="X28" i="48"/>
  <c r="R29" i="48"/>
  <c r="S29" i="48"/>
  <c r="T29" i="48"/>
  <c r="U29" i="48"/>
  <c r="V29" i="48"/>
  <c r="W29" i="48"/>
  <c r="X29" i="48"/>
  <c r="R30" i="48"/>
  <c r="S30" i="48"/>
  <c r="T30" i="48"/>
  <c r="U30" i="48"/>
  <c r="V30" i="48"/>
  <c r="W30" i="48"/>
  <c r="X30" i="48"/>
  <c r="R31" i="48"/>
  <c r="S31" i="48"/>
  <c r="T31" i="48"/>
  <c r="U31" i="48"/>
  <c r="V31" i="48"/>
  <c r="W31" i="48"/>
  <c r="X31" i="48"/>
  <c r="R32" i="48"/>
  <c r="S32" i="48"/>
  <c r="T32" i="48"/>
  <c r="U32" i="48"/>
  <c r="V32" i="48"/>
  <c r="W32" i="48"/>
  <c r="X32" i="48"/>
  <c r="R33" i="48"/>
  <c r="S33" i="48"/>
  <c r="T33" i="48"/>
  <c r="U33" i="48"/>
  <c r="V33" i="48"/>
  <c r="W33" i="48"/>
  <c r="X33" i="48"/>
  <c r="R34" i="48"/>
  <c r="S34" i="48"/>
  <c r="T34" i="48"/>
  <c r="U34" i="48"/>
  <c r="V34" i="48"/>
  <c r="W34" i="48"/>
  <c r="X34" i="48"/>
  <c r="R35" i="48"/>
  <c r="S35" i="48"/>
  <c r="T35" i="48"/>
  <c r="U35" i="48"/>
  <c r="V35" i="48"/>
  <c r="W35" i="48"/>
  <c r="X35" i="48"/>
  <c r="R36" i="48"/>
  <c r="S36" i="48"/>
  <c r="T36" i="48"/>
  <c r="U36" i="48"/>
  <c r="V36" i="48"/>
  <c r="W36" i="48"/>
  <c r="X36" i="48"/>
  <c r="R37" i="48"/>
  <c r="S37" i="48"/>
  <c r="T37" i="48"/>
  <c r="U37" i="48"/>
  <c r="V37" i="48"/>
  <c r="W37" i="48"/>
  <c r="X37" i="48"/>
  <c r="R38" i="48"/>
  <c r="S38" i="48"/>
  <c r="T38" i="48"/>
  <c r="U38" i="48"/>
  <c r="V38" i="48"/>
  <c r="W38" i="48"/>
  <c r="X38" i="48"/>
  <c r="R39" i="48"/>
  <c r="S39" i="48"/>
  <c r="T39" i="48"/>
  <c r="U39" i="48"/>
  <c r="V39" i="48"/>
  <c r="W39" i="48"/>
  <c r="X39" i="48"/>
  <c r="R40" i="48"/>
  <c r="S40" i="48"/>
  <c r="T40" i="48"/>
  <c r="U40" i="48"/>
  <c r="V40" i="48"/>
  <c r="W40" i="48"/>
  <c r="X40" i="48"/>
  <c r="R41" i="48"/>
  <c r="S41" i="48"/>
  <c r="T41" i="48"/>
  <c r="U41" i="48"/>
  <c r="V41" i="48"/>
  <c r="W41" i="48"/>
  <c r="X41" i="48"/>
  <c r="S3" i="48"/>
  <c r="T3" i="48"/>
  <c r="U3" i="48"/>
  <c r="V3" i="48"/>
  <c r="W3" i="48"/>
  <c r="X3" i="48"/>
  <c r="R3" i="48"/>
  <c r="R5" i="74"/>
  <c r="S5" i="74"/>
  <c r="T5" i="74"/>
  <c r="U5" i="74"/>
  <c r="V5" i="74"/>
  <c r="W5" i="74"/>
  <c r="X5" i="74"/>
  <c r="R6" i="74"/>
  <c r="S6" i="74"/>
  <c r="T6" i="74"/>
  <c r="U6" i="74"/>
  <c r="V6" i="74"/>
  <c r="W6" i="74"/>
  <c r="X6" i="74"/>
  <c r="R7" i="74"/>
  <c r="S7" i="74"/>
  <c r="T7" i="74"/>
  <c r="U7" i="74"/>
  <c r="V7" i="74"/>
  <c r="W7" i="74"/>
  <c r="X7" i="74"/>
  <c r="R8" i="74"/>
  <c r="S8" i="74"/>
  <c r="T8" i="74"/>
  <c r="U8" i="74"/>
  <c r="V8" i="74"/>
  <c r="W8" i="74"/>
  <c r="X8" i="74"/>
  <c r="R9" i="74"/>
  <c r="S9" i="74"/>
  <c r="T9" i="74"/>
  <c r="U9" i="74"/>
  <c r="V9" i="74"/>
  <c r="W9" i="74"/>
  <c r="X9" i="74"/>
  <c r="R10" i="74"/>
  <c r="S10" i="74"/>
  <c r="T10" i="74"/>
  <c r="U10" i="74"/>
  <c r="V10" i="74"/>
  <c r="W10" i="74"/>
  <c r="X10" i="74"/>
  <c r="R11" i="74"/>
  <c r="S11" i="74"/>
  <c r="T11" i="74"/>
  <c r="U11" i="74"/>
  <c r="V11" i="74"/>
  <c r="W11" i="74"/>
  <c r="X11" i="74"/>
  <c r="R12" i="74"/>
  <c r="S12" i="74"/>
  <c r="T12" i="74"/>
  <c r="U12" i="74"/>
  <c r="V12" i="74"/>
  <c r="W12" i="74"/>
  <c r="X12" i="74"/>
  <c r="R13" i="74"/>
  <c r="S13" i="74"/>
  <c r="T13" i="74"/>
  <c r="U13" i="74"/>
  <c r="V13" i="74"/>
  <c r="W13" i="74"/>
  <c r="X13" i="74"/>
  <c r="R14" i="74"/>
  <c r="S14" i="74"/>
  <c r="T14" i="74"/>
  <c r="U14" i="74"/>
  <c r="V14" i="74"/>
  <c r="W14" i="74"/>
  <c r="X14" i="74"/>
  <c r="R15" i="74"/>
  <c r="S15" i="74"/>
  <c r="T15" i="74"/>
  <c r="U15" i="74"/>
  <c r="V15" i="74"/>
  <c r="W15" i="74"/>
  <c r="X15" i="74"/>
  <c r="R16" i="74"/>
  <c r="S16" i="74"/>
  <c r="T16" i="74"/>
  <c r="U16" i="74"/>
  <c r="V16" i="74"/>
  <c r="W16" i="74"/>
  <c r="X16" i="74"/>
  <c r="R17" i="74"/>
  <c r="S17" i="74"/>
  <c r="T17" i="74"/>
  <c r="U17" i="74"/>
  <c r="V17" i="74"/>
  <c r="W17" i="74"/>
  <c r="X17" i="74"/>
  <c r="R18" i="74"/>
  <c r="S18" i="74"/>
  <c r="T18" i="74"/>
  <c r="U18" i="74"/>
  <c r="V18" i="74"/>
  <c r="W18" i="74"/>
  <c r="X18" i="74"/>
  <c r="R19" i="74"/>
  <c r="S19" i="74"/>
  <c r="T19" i="74"/>
  <c r="U19" i="74"/>
  <c r="V19" i="74"/>
  <c r="W19" i="74"/>
  <c r="X19" i="74"/>
  <c r="R20" i="74"/>
  <c r="S20" i="74"/>
  <c r="T20" i="74"/>
  <c r="U20" i="74"/>
  <c r="V20" i="74"/>
  <c r="W20" i="74"/>
  <c r="X20" i="74"/>
  <c r="R21" i="74"/>
  <c r="S21" i="74"/>
  <c r="T21" i="74"/>
  <c r="U21" i="74"/>
  <c r="V21" i="74"/>
  <c r="W21" i="74"/>
  <c r="X21" i="74"/>
  <c r="R22" i="74"/>
  <c r="S22" i="74"/>
  <c r="T22" i="74"/>
  <c r="U22" i="74"/>
  <c r="V22" i="74"/>
  <c r="W22" i="74"/>
  <c r="X22" i="74"/>
  <c r="R24" i="74"/>
  <c r="S24" i="74"/>
  <c r="T24" i="74"/>
  <c r="U24" i="74"/>
  <c r="V24" i="74"/>
  <c r="W24" i="74"/>
  <c r="X24" i="74"/>
  <c r="R25" i="74"/>
  <c r="S25" i="74"/>
  <c r="T25" i="74"/>
  <c r="U25" i="74"/>
  <c r="V25" i="74"/>
  <c r="W25" i="74"/>
  <c r="X25" i="74"/>
  <c r="R26" i="74"/>
  <c r="S26" i="74"/>
  <c r="T26" i="74"/>
  <c r="U26" i="74"/>
  <c r="V26" i="74"/>
  <c r="W26" i="74"/>
  <c r="X26" i="74"/>
  <c r="R27" i="74"/>
  <c r="S27" i="74"/>
  <c r="T27" i="74"/>
  <c r="U27" i="74"/>
  <c r="V27" i="74"/>
  <c r="W27" i="74"/>
  <c r="X27" i="74"/>
  <c r="R28" i="74"/>
  <c r="S28" i="74"/>
  <c r="T28" i="74"/>
  <c r="U28" i="74"/>
  <c r="V28" i="74"/>
  <c r="W28" i="74"/>
  <c r="X28" i="74"/>
  <c r="R29" i="74"/>
  <c r="S29" i="74"/>
  <c r="T29" i="74"/>
  <c r="U29" i="74"/>
  <c r="V29" i="74"/>
  <c r="W29" i="74"/>
  <c r="X29" i="74"/>
  <c r="R30" i="74"/>
  <c r="S30" i="74"/>
  <c r="T30" i="74"/>
  <c r="U30" i="74"/>
  <c r="V30" i="74"/>
  <c r="W30" i="74"/>
  <c r="X30" i="74"/>
  <c r="R31" i="74"/>
  <c r="S31" i="74"/>
  <c r="T31" i="74"/>
  <c r="U31" i="74"/>
  <c r="V31" i="74"/>
  <c r="W31" i="74"/>
  <c r="X31" i="74"/>
  <c r="R32" i="74"/>
  <c r="S32" i="74"/>
  <c r="T32" i="74"/>
  <c r="U32" i="74"/>
  <c r="V32" i="74"/>
  <c r="W32" i="74"/>
  <c r="X32" i="74"/>
  <c r="R33" i="74"/>
  <c r="S33" i="74"/>
  <c r="T33" i="74"/>
  <c r="U33" i="74"/>
  <c r="V33" i="74"/>
  <c r="W33" i="74"/>
  <c r="X33" i="74"/>
  <c r="R34" i="74"/>
  <c r="S34" i="74"/>
  <c r="T34" i="74"/>
  <c r="U34" i="74"/>
  <c r="V34" i="74"/>
  <c r="W34" i="74"/>
  <c r="X34" i="74"/>
  <c r="R35" i="74"/>
  <c r="S35" i="74"/>
  <c r="T35" i="74"/>
  <c r="U35" i="74"/>
  <c r="V35" i="74"/>
  <c r="W35" i="74"/>
  <c r="X35" i="74"/>
  <c r="R36" i="74"/>
  <c r="S36" i="74"/>
  <c r="T36" i="74"/>
  <c r="U36" i="74"/>
  <c r="V36" i="74"/>
  <c r="W36" i="74"/>
  <c r="X36" i="74"/>
  <c r="R37" i="74"/>
  <c r="S37" i="74"/>
  <c r="T37" i="74"/>
  <c r="U37" i="74"/>
  <c r="V37" i="74"/>
  <c r="W37" i="74"/>
  <c r="X37" i="74"/>
  <c r="R38" i="74"/>
  <c r="S38" i="74"/>
  <c r="T38" i="74"/>
  <c r="U38" i="74"/>
  <c r="V38" i="74"/>
  <c r="W38" i="74"/>
  <c r="X38" i="74"/>
  <c r="R39" i="74"/>
  <c r="S39" i="74"/>
  <c r="T39" i="74"/>
  <c r="U39" i="74"/>
  <c r="V39" i="74"/>
  <c r="W39" i="74"/>
  <c r="X39" i="74"/>
  <c r="R40" i="74"/>
  <c r="S40" i="74"/>
  <c r="T40" i="74"/>
  <c r="U40" i="74"/>
  <c r="V40" i="74"/>
  <c r="W40" i="74"/>
  <c r="X40" i="74"/>
  <c r="R41" i="74"/>
  <c r="S41" i="74"/>
  <c r="T41" i="74"/>
  <c r="U41" i="74"/>
  <c r="V41" i="74"/>
  <c r="W41" i="74"/>
  <c r="X41" i="74"/>
  <c r="S3" i="74"/>
  <c r="T3" i="74"/>
  <c r="U3" i="74"/>
  <c r="V3" i="74"/>
  <c r="W3" i="74"/>
  <c r="X3" i="74"/>
  <c r="R3" i="74"/>
  <c r="R5" i="63"/>
  <c r="S5" i="63"/>
  <c r="T5" i="63"/>
  <c r="U5" i="63"/>
  <c r="V5" i="63"/>
  <c r="W5" i="63"/>
  <c r="X5" i="63"/>
  <c r="R6" i="63"/>
  <c r="S6" i="63"/>
  <c r="T6" i="63"/>
  <c r="U6" i="63"/>
  <c r="V6" i="63"/>
  <c r="W6" i="63"/>
  <c r="X6" i="63"/>
  <c r="R7" i="63"/>
  <c r="S7" i="63"/>
  <c r="T7" i="63"/>
  <c r="U7" i="63"/>
  <c r="V7" i="63"/>
  <c r="W7" i="63"/>
  <c r="X7" i="63"/>
  <c r="R8" i="63"/>
  <c r="S8" i="63"/>
  <c r="T8" i="63"/>
  <c r="U8" i="63"/>
  <c r="V8" i="63"/>
  <c r="W8" i="63"/>
  <c r="X8" i="63"/>
  <c r="R9" i="63"/>
  <c r="S9" i="63"/>
  <c r="T9" i="63"/>
  <c r="U9" i="63"/>
  <c r="V9" i="63"/>
  <c r="W9" i="63"/>
  <c r="X9" i="63"/>
  <c r="R10" i="63"/>
  <c r="S10" i="63"/>
  <c r="T10" i="63"/>
  <c r="U10" i="63"/>
  <c r="V10" i="63"/>
  <c r="W10" i="63"/>
  <c r="X10" i="63"/>
  <c r="R11" i="63"/>
  <c r="S11" i="63"/>
  <c r="T11" i="63"/>
  <c r="U11" i="63"/>
  <c r="V11" i="63"/>
  <c r="W11" i="63"/>
  <c r="X11" i="63"/>
  <c r="R12" i="63"/>
  <c r="S12" i="63"/>
  <c r="T12" i="63"/>
  <c r="U12" i="63"/>
  <c r="V12" i="63"/>
  <c r="W12" i="63"/>
  <c r="X12" i="63"/>
  <c r="R13" i="63"/>
  <c r="S13" i="63"/>
  <c r="T13" i="63"/>
  <c r="U13" i="63"/>
  <c r="V13" i="63"/>
  <c r="W13" i="63"/>
  <c r="X13" i="63"/>
  <c r="R14" i="63"/>
  <c r="S14" i="63"/>
  <c r="T14" i="63"/>
  <c r="U14" i="63"/>
  <c r="V14" i="63"/>
  <c r="W14" i="63"/>
  <c r="X14" i="63"/>
  <c r="R15" i="63"/>
  <c r="S15" i="63"/>
  <c r="T15" i="63"/>
  <c r="U15" i="63"/>
  <c r="V15" i="63"/>
  <c r="W15" i="63"/>
  <c r="X15" i="63"/>
  <c r="R16" i="63"/>
  <c r="S16" i="63"/>
  <c r="T16" i="63"/>
  <c r="U16" i="63"/>
  <c r="V16" i="63"/>
  <c r="W16" i="63"/>
  <c r="X16" i="63"/>
  <c r="R17" i="63"/>
  <c r="S17" i="63"/>
  <c r="T17" i="63"/>
  <c r="U17" i="63"/>
  <c r="V17" i="63"/>
  <c r="W17" i="63"/>
  <c r="X17" i="63"/>
  <c r="R18" i="63"/>
  <c r="S18" i="63"/>
  <c r="T18" i="63"/>
  <c r="U18" i="63"/>
  <c r="V18" i="63"/>
  <c r="W18" i="63"/>
  <c r="X18" i="63"/>
  <c r="R19" i="63"/>
  <c r="S19" i="63"/>
  <c r="T19" i="63"/>
  <c r="U19" i="63"/>
  <c r="V19" i="63"/>
  <c r="W19" i="63"/>
  <c r="X19" i="63"/>
  <c r="R20" i="63"/>
  <c r="S20" i="63"/>
  <c r="T20" i="63"/>
  <c r="U20" i="63"/>
  <c r="V20" i="63"/>
  <c r="W20" i="63"/>
  <c r="X20" i="63"/>
  <c r="R21" i="63"/>
  <c r="S21" i="63"/>
  <c r="T21" i="63"/>
  <c r="U21" i="63"/>
  <c r="V21" i="63"/>
  <c r="W21" i="63"/>
  <c r="X21" i="63"/>
  <c r="R22" i="63"/>
  <c r="S22" i="63"/>
  <c r="T22" i="63"/>
  <c r="U22" i="63"/>
  <c r="V22" i="63"/>
  <c r="W22" i="63"/>
  <c r="X22" i="63"/>
  <c r="R24" i="63"/>
  <c r="S24" i="63"/>
  <c r="T24" i="63"/>
  <c r="U24" i="63"/>
  <c r="V24" i="63"/>
  <c r="W24" i="63"/>
  <c r="X24" i="63"/>
  <c r="R25" i="63"/>
  <c r="S25" i="63"/>
  <c r="T25" i="63"/>
  <c r="U25" i="63"/>
  <c r="V25" i="63"/>
  <c r="W25" i="63"/>
  <c r="X25" i="63"/>
  <c r="R26" i="63"/>
  <c r="S26" i="63"/>
  <c r="T26" i="63"/>
  <c r="U26" i="63"/>
  <c r="V26" i="63"/>
  <c r="W26" i="63"/>
  <c r="X26" i="63"/>
  <c r="R27" i="63"/>
  <c r="S27" i="63"/>
  <c r="T27" i="63"/>
  <c r="U27" i="63"/>
  <c r="V27" i="63"/>
  <c r="W27" i="63"/>
  <c r="X27" i="63"/>
  <c r="R28" i="63"/>
  <c r="S28" i="63"/>
  <c r="T28" i="63"/>
  <c r="U28" i="63"/>
  <c r="V28" i="63"/>
  <c r="W28" i="63"/>
  <c r="X28" i="63"/>
  <c r="R29" i="63"/>
  <c r="S29" i="63"/>
  <c r="T29" i="63"/>
  <c r="U29" i="63"/>
  <c r="V29" i="63"/>
  <c r="W29" i="63"/>
  <c r="X29" i="63"/>
  <c r="R30" i="63"/>
  <c r="S30" i="63"/>
  <c r="T30" i="63"/>
  <c r="U30" i="63"/>
  <c r="V30" i="63"/>
  <c r="W30" i="63"/>
  <c r="X30" i="63"/>
  <c r="R31" i="63"/>
  <c r="S31" i="63"/>
  <c r="T31" i="63"/>
  <c r="U31" i="63"/>
  <c r="V31" i="63"/>
  <c r="W31" i="63"/>
  <c r="X31" i="63"/>
  <c r="R32" i="63"/>
  <c r="S32" i="63"/>
  <c r="T32" i="63"/>
  <c r="U32" i="63"/>
  <c r="V32" i="63"/>
  <c r="W32" i="63"/>
  <c r="X32" i="63"/>
  <c r="R33" i="63"/>
  <c r="S33" i="63"/>
  <c r="T33" i="63"/>
  <c r="U33" i="63"/>
  <c r="V33" i="63"/>
  <c r="W33" i="63"/>
  <c r="X33" i="63"/>
  <c r="R34" i="63"/>
  <c r="S34" i="63"/>
  <c r="T34" i="63"/>
  <c r="U34" i="63"/>
  <c r="V34" i="63"/>
  <c r="W34" i="63"/>
  <c r="X34" i="63"/>
  <c r="R35" i="63"/>
  <c r="S35" i="63"/>
  <c r="T35" i="63"/>
  <c r="U35" i="63"/>
  <c r="V35" i="63"/>
  <c r="W35" i="63"/>
  <c r="X35" i="63"/>
  <c r="R36" i="63"/>
  <c r="S36" i="63"/>
  <c r="T36" i="63"/>
  <c r="U36" i="63"/>
  <c r="V36" i="63"/>
  <c r="W36" i="63"/>
  <c r="X36" i="63"/>
  <c r="R37" i="63"/>
  <c r="S37" i="63"/>
  <c r="T37" i="63"/>
  <c r="U37" i="63"/>
  <c r="V37" i="63"/>
  <c r="W37" i="63"/>
  <c r="X37" i="63"/>
  <c r="R38" i="63"/>
  <c r="S38" i="63"/>
  <c r="T38" i="63"/>
  <c r="U38" i="63"/>
  <c r="V38" i="63"/>
  <c r="W38" i="63"/>
  <c r="X38" i="63"/>
  <c r="R39" i="63"/>
  <c r="S39" i="63"/>
  <c r="T39" i="63"/>
  <c r="U39" i="63"/>
  <c r="V39" i="63"/>
  <c r="W39" i="63"/>
  <c r="X39" i="63"/>
  <c r="R40" i="63"/>
  <c r="S40" i="63"/>
  <c r="T40" i="63"/>
  <c r="U40" i="63"/>
  <c r="V40" i="63"/>
  <c r="W40" i="63"/>
  <c r="X40" i="63"/>
  <c r="R41" i="63"/>
  <c r="S41" i="63"/>
  <c r="T41" i="63"/>
  <c r="U41" i="63"/>
  <c r="V41" i="63"/>
  <c r="W41" i="63"/>
  <c r="X41" i="63"/>
  <c r="S3" i="63"/>
  <c r="T3" i="63"/>
  <c r="U3" i="63"/>
  <c r="V3" i="63"/>
  <c r="W3" i="63"/>
  <c r="X3" i="63"/>
  <c r="R3" i="63"/>
  <c r="R5" i="62"/>
  <c r="S5" i="62"/>
  <c r="T5" i="62"/>
  <c r="U5" i="62"/>
  <c r="V5" i="62"/>
  <c r="W5" i="62"/>
  <c r="X5" i="62"/>
  <c r="R6" i="62"/>
  <c r="S6" i="62"/>
  <c r="T6" i="62"/>
  <c r="U6" i="62"/>
  <c r="V6" i="62"/>
  <c r="W6" i="62"/>
  <c r="X6" i="62"/>
  <c r="R7" i="62"/>
  <c r="S7" i="62"/>
  <c r="T7" i="62"/>
  <c r="U7" i="62"/>
  <c r="V7" i="62"/>
  <c r="W7" i="62"/>
  <c r="X7" i="62"/>
  <c r="R8" i="62"/>
  <c r="S8" i="62"/>
  <c r="T8" i="62"/>
  <c r="U8" i="62"/>
  <c r="V8" i="62"/>
  <c r="W8" i="62"/>
  <c r="X8" i="62"/>
  <c r="R9" i="62"/>
  <c r="S9" i="62"/>
  <c r="T9" i="62"/>
  <c r="U9" i="62"/>
  <c r="V9" i="62"/>
  <c r="W9" i="62"/>
  <c r="X9" i="62"/>
  <c r="R10" i="62"/>
  <c r="S10" i="62"/>
  <c r="T10" i="62"/>
  <c r="U10" i="62"/>
  <c r="V10" i="62"/>
  <c r="W10" i="62"/>
  <c r="X10" i="62"/>
  <c r="R11" i="62"/>
  <c r="S11" i="62"/>
  <c r="T11" i="62"/>
  <c r="U11" i="62"/>
  <c r="V11" i="62"/>
  <c r="W11" i="62"/>
  <c r="X11" i="62"/>
  <c r="R12" i="62"/>
  <c r="S12" i="62"/>
  <c r="T12" i="62"/>
  <c r="U12" i="62"/>
  <c r="V12" i="62"/>
  <c r="W12" i="62"/>
  <c r="X12" i="62"/>
  <c r="R13" i="62"/>
  <c r="S13" i="62"/>
  <c r="T13" i="62"/>
  <c r="U13" i="62"/>
  <c r="V13" i="62"/>
  <c r="W13" i="62"/>
  <c r="X13" i="62"/>
  <c r="R14" i="62"/>
  <c r="S14" i="62"/>
  <c r="T14" i="62"/>
  <c r="U14" i="62"/>
  <c r="V14" i="62"/>
  <c r="W14" i="62"/>
  <c r="X14" i="62"/>
  <c r="R15" i="62"/>
  <c r="S15" i="62"/>
  <c r="T15" i="62"/>
  <c r="U15" i="62"/>
  <c r="V15" i="62"/>
  <c r="W15" i="62"/>
  <c r="X15" i="62"/>
  <c r="R16" i="62"/>
  <c r="S16" i="62"/>
  <c r="T16" i="62"/>
  <c r="U16" i="62"/>
  <c r="V16" i="62"/>
  <c r="W16" i="62"/>
  <c r="X16" i="62"/>
  <c r="R17" i="62"/>
  <c r="S17" i="62"/>
  <c r="T17" i="62"/>
  <c r="U17" i="62"/>
  <c r="V17" i="62"/>
  <c r="W17" i="62"/>
  <c r="X17" i="62"/>
  <c r="R18" i="62"/>
  <c r="S18" i="62"/>
  <c r="T18" i="62"/>
  <c r="U18" i="62"/>
  <c r="V18" i="62"/>
  <c r="W18" i="62"/>
  <c r="X18" i="62"/>
  <c r="R19" i="62"/>
  <c r="S19" i="62"/>
  <c r="T19" i="62"/>
  <c r="U19" i="62"/>
  <c r="V19" i="62"/>
  <c r="W19" i="62"/>
  <c r="X19" i="62"/>
  <c r="R20" i="62"/>
  <c r="S20" i="62"/>
  <c r="T20" i="62"/>
  <c r="U20" i="62"/>
  <c r="V20" i="62"/>
  <c r="W20" i="62"/>
  <c r="X20" i="62"/>
  <c r="R21" i="62"/>
  <c r="S21" i="62"/>
  <c r="T21" i="62"/>
  <c r="U21" i="62"/>
  <c r="V21" i="62"/>
  <c r="W21" i="62"/>
  <c r="X21" i="62"/>
  <c r="R22" i="62"/>
  <c r="S22" i="62"/>
  <c r="T22" i="62"/>
  <c r="U22" i="62"/>
  <c r="V22" i="62"/>
  <c r="W22" i="62"/>
  <c r="X22" i="62"/>
  <c r="R24" i="62"/>
  <c r="S24" i="62"/>
  <c r="T24" i="62"/>
  <c r="U24" i="62"/>
  <c r="V24" i="62"/>
  <c r="W24" i="62"/>
  <c r="X24" i="62"/>
  <c r="R25" i="62"/>
  <c r="S25" i="62"/>
  <c r="T25" i="62"/>
  <c r="U25" i="62"/>
  <c r="V25" i="62"/>
  <c r="W25" i="62"/>
  <c r="X25" i="62"/>
  <c r="R26" i="62"/>
  <c r="S26" i="62"/>
  <c r="T26" i="62"/>
  <c r="U26" i="62"/>
  <c r="V26" i="62"/>
  <c r="W26" i="62"/>
  <c r="X26" i="62"/>
  <c r="R27" i="62"/>
  <c r="S27" i="62"/>
  <c r="T27" i="62"/>
  <c r="U27" i="62"/>
  <c r="V27" i="62"/>
  <c r="W27" i="62"/>
  <c r="X27" i="62"/>
  <c r="R28" i="62"/>
  <c r="S28" i="62"/>
  <c r="T28" i="62"/>
  <c r="U28" i="62"/>
  <c r="V28" i="62"/>
  <c r="W28" i="62"/>
  <c r="X28" i="62"/>
  <c r="R29" i="62"/>
  <c r="S29" i="62"/>
  <c r="T29" i="62"/>
  <c r="U29" i="62"/>
  <c r="V29" i="62"/>
  <c r="W29" i="62"/>
  <c r="X29" i="62"/>
  <c r="R30" i="62"/>
  <c r="S30" i="62"/>
  <c r="T30" i="62"/>
  <c r="U30" i="62"/>
  <c r="V30" i="62"/>
  <c r="W30" i="62"/>
  <c r="X30" i="62"/>
  <c r="R31" i="62"/>
  <c r="S31" i="62"/>
  <c r="T31" i="62"/>
  <c r="U31" i="62"/>
  <c r="V31" i="62"/>
  <c r="W31" i="62"/>
  <c r="X31" i="62"/>
  <c r="R32" i="62"/>
  <c r="S32" i="62"/>
  <c r="T32" i="62"/>
  <c r="U32" i="62"/>
  <c r="V32" i="62"/>
  <c r="W32" i="62"/>
  <c r="X32" i="62"/>
  <c r="R33" i="62"/>
  <c r="S33" i="62"/>
  <c r="T33" i="62"/>
  <c r="U33" i="62"/>
  <c r="V33" i="62"/>
  <c r="W33" i="62"/>
  <c r="X33" i="62"/>
  <c r="R34" i="62"/>
  <c r="S34" i="62"/>
  <c r="T34" i="62"/>
  <c r="U34" i="62"/>
  <c r="V34" i="62"/>
  <c r="W34" i="62"/>
  <c r="X34" i="62"/>
  <c r="R35" i="62"/>
  <c r="S35" i="62"/>
  <c r="T35" i="62"/>
  <c r="U35" i="62"/>
  <c r="V35" i="62"/>
  <c r="W35" i="62"/>
  <c r="X35" i="62"/>
  <c r="R36" i="62"/>
  <c r="S36" i="62"/>
  <c r="T36" i="62"/>
  <c r="U36" i="62"/>
  <c r="V36" i="62"/>
  <c r="W36" i="62"/>
  <c r="X36" i="62"/>
  <c r="R37" i="62"/>
  <c r="S37" i="62"/>
  <c r="T37" i="62"/>
  <c r="U37" i="62"/>
  <c r="V37" i="62"/>
  <c r="W37" i="62"/>
  <c r="X37" i="62"/>
  <c r="R38" i="62"/>
  <c r="S38" i="62"/>
  <c r="T38" i="62"/>
  <c r="U38" i="62"/>
  <c r="V38" i="62"/>
  <c r="W38" i="62"/>
  <c r="X38" i="62"/>
  <c r="R39" i="62"/>
  <c r="S39" i="62"/>
  <c r="T39" i="62"/>
  <c r="U39" i="62"/>
  <c r="V39" i="62"/>
  <c r="W39" i="62"/>
  <c r="X39" i="62"/>
  <c r="R40" i="62"/>
  <c r="S40" i="62"/>
  <c r="T40" i="62"/>
  <c r="U40" i="62"/>
  <c r="V40" i="62"/>
  <c r="W40" i="62"/>
  <c r="X40" i="62"/>
  <c r="R41" i="62"/>
  <c r="S41" i="62"/>
  <c r="T41" i="62"/>
  <c r="U41" i="62"/>
  <c r="V41" i="62"/>
  <c r="W41" i="62"/>
  <c r="X41" i="62"/>
  <c r="S3" i="62"/>
  <c r="T3" i="62"/>
  <c r="U3" i="62"/>
  <c r="V3" i="62"/>
  <c r="W3" i="62"/>
  <c r="X3" i="62"/>
  <c r="R3" i="62"/>
  <c r="R5" i="73"/>
  <c r="S5" i="73"/>
  <c r="T5" i="73"/>
  <c r="U5" i="73"/>
  <c r="V5" i="73"/>
  <c r="W5" i="73"/>
  <c r="X5" i="73"/>
  <c r="R6" i="73"/>
  <c r="S6" i="73"/>
  <c r="T6" i="73"/>
  <c r="U6" i="73"/>
  <c r="V6" i="73"/>
  <c r="W6" i="73"/>
  <c r="X6" i="73"/>
  <c r="R7" i="73"/>
  <c r="S7" i="73"/>
  <c r="T7" i="73"/>
  <c r="U7" i="73"/>
  <c r="V7" i="73"/>
  <c r="W7" i="73"/>
  <c r="X7" i="73"/>
  <c r="R8" i="73"/>
  <c r="S8" i="73"/>
  <c r="T8" i="73"/>
  <c r="U8" i="73"/>
  <c r="V8" i="73"/>
  <c r="W8" i="73"/>
  <c r="X8" i="73"/>
  <c r="R9" i="73"/>
  <c r="S9" i="73"/>
  <c r="T9" i="73"/>
  <c r="U9" i="73"/>
  <c r="V9" i="73"/>
  <c r="W9" i="73"/>
  <c r="X9" i="73"/>
  <c r="R10" i="73"/>
  <c r="S10" i="73"/>
  <c r="T10" i="73"/>
  <c r="U10" i="73"/>
  <c r="V10" i="73"/>
  <c r="W10" i="73"/>
  <c r="X10" i="73"/>
  <c r="R11" i="73"/>
  <c r="S11" i="73"/>
  <c r="T11" i="73"/>
  <c r="U11" i="73"/>
  <c r="V11" i="73"/>
  <c r="W11" i="73"/>
  <c r="X11" i="73"/>
  <c r="R12" i="73"/>
  <c r="S12" i="73"/>
  <c r="T12" i="73"/>
  <c r="U12" i="73"/>
  <c r="V12" i="73"/>
  <c r="W12" i="73"/>
  <c r="X12" i="73"/>
  <c r="R13" i="73"/>
  <c r="S13" i="73"/>
  <c r="T13" i="73"/>
  <c r="U13" i="73"/>
  <c r="V13" i="73"/>
  <c r="W13" i="73"/>
  <c r="X13" i="73"/>
  <c r="R14" i="73"/>
  <c r="S14" i="73"/>
  <c r="T14" i="73"/>
  <c r="U14" i="73"/>
  <c r="V14" i="73"/>
  <c r="W14" i="73"/>
  <c r="X14" i="73"/>
  <c r="R15" i="73"/>
  <c r="S15" i="73"/>
  <c r="T15" i="73"/>
  <c r="U15" i="73"/>
  <c r="V15" i="73"/>
  <c r="W15" i="73"/>
  <c r="X15" i="73"/>
  <c r="R16" i="73"/>
  <c r="S16" i="73"/>
  <c r="T16" i="73"/>
  <c r="U16" i="73"/>
  <c r="V16" i="73"/>
  <c r="W16" i="73"/>
  <c r="X16" i="73"/>
  <c r="R17" i="73"/>
  <c r="S17" i="73"/>
  <c r="T17" i="73"/>
  <c r="U17" i="73"/>
  <c r="V17" i="73"/>
  <c r="W17" i="73"/>
  <c r="X17" i="73"/>
  <c r="R18" i="73"/>
  <c r="S18" i="73"/>
  <c r="T18" i="73"/>
  <c r="U18" i="73"/>
  <c r="V18" i="73"/>
  <c r="W18" i="73"/>
  <c r="X18" i="73"/>
  <c r="R19" i="73"/>
  <c r="S19" i="73"/>
  <c r="T19" i="73"/>
  <c r="U19" i="73"/>
  <c r="V19" i="73"/>
  <c r="W19" i="73"/>
  <c r="X19" i="73"/>
  <c r="R20" i="73"/>
  <c r="S20" i="73"/>
  <c r="T20" i="73"/>
  <c r="U20" i="73"/>
  <c r="V20" i="73"/>
  <c r="W20" i="73"/>
  <c r="X20" i="73"/>
  <c r="R21" i="73"/>
  <c r="S21" i="73"/>
  <c r="T21" i="73"/>
  <c r="U21" i="73"/>
  <c r="V21" i="73"/>
  <c r="W21" i="73"/>
  <c r="X21" i="73"/>
  <c r="R22" i="73"/>
  <c r="S22" i="73"/>
  <c r="T22" i="73"/>
  <c r="U22" i="73"/>
  <c r="V22" i="73"/>
  <c r="W22" i="73"/>
  <c r="X22" i="73"/>
  <c r="R24" i="73"/>
  <c r="S24" i="73"/>
  <c r="T24" i="73"/>
  <c r="U24" i="73"/>
  <c r="V24" i="73"/>
  <c r="W24" i="73"/>
  <c r="X24" i="73"/>
  <c r="R25" i="73"/>
  <c r="S25" i="73"/>
  <c r="T25" i="73"/>
  <c r="U25" i="73"/>
  <c r="V25" i="73"/>
  <c r="W25" i="73"/>
  <c r="X25" i="73"/>
  <c r="R26" i="73"/>
  <c r="S26" i="73"/>
  <c r="T26" i="73"/>
  <c r="U26" i="73"/>
  <c r="V26" i="73"/>
  <c r="W26" i="73"/>
  <c r="X26" i="73"/>
  <c r="R27" i="73"/>
  <c r="S27" i="73"/>
  <c r="T27" i="73"/>
  <c r="U27" i="73"/>
  <c r="V27" i="73"/>
  <c r="W27" i="73"/>
  <c r="X27" i="73"/>
  <c r="R28" i="73"/>
  <c r="S28" i="73"/>
  <c r="T28" i="73"/>
  <c r="U28" i="73"/>
  <c r="V28" i="73"/>
  <c r="W28" i="73"/>
  <c r="X28" i="73"/>
  <c r="R29" i="73"/>
  <c r="S29" i="73"/>
  <c r="T29" i="73"/>
  <c r="U29" i="73"/>
  <c r="V29" i="73"/>
  <c r="W29" i="73"/>
  <c r="X29" i="73"/>
  <c r="R30" i="73"/>
  <c r="S30" i="73"/>
  <c r="T30" i="73"/>
  <c r="U30" i="73"/>
  <c r="V30" i="73"/>
  <c r="W30" i="73"/>
  <c r="X30" i="73"/>
  <c r="R31" i="73"/>
  <c r="S31" i="73"/>
  <c r="T31" i="73"/>
  <c r="U31" i="73"/>
  <c r="V31" i="73"/>
  <c r="W31" i="73"/>
  <c r="X31" i="73"/>
  <c r="R32" i="73"/>
  <c r="S32" i="73"/>
  <c r="T32" i="73"/>
  <c r="U32" i="73"/>
  <c r="V32" i="73"/>
  <c r="W32" i="73"/>
  <c r="X32" i="73"/>
  <c r="R33" i="73"/>
  <c r="S33" i="73"/>
  <c r="T33" i="73"/>
  <c r="U33" i="73"/>
  <c r="V33" i="73"/>
  <c r="W33" i="73"/>
  <c r="X33" i="73"/>
  <c r="R34" i="73"/>
  <c r="S34" i="73"/>
  <c r="T34" i="73"/>
  <c r="U34" i="73"/>
  <c r="V34" i="73"/>
  <c r="W34" i="73"/>
  <c r="X34" i="73"/>
  <c r="R35" i="73"/>
  <c r="S35" i="73"/>
  <c r="T35" i="73"/>
  <c r="U35" i="73"/>
  <c r="V35" i="73"/>
  <c r="W35" i="73"/>
  <c r="X35" i="73"/>
  <c r="R36" i="73"/>
  <c r="S36" i="73"/>
  <c r="T36" i="73"/>
  <c r="U36" i="73"/>
  <c r="V36" i="73"/>
  <c r="W36" i="73"/>
  <c r="X36" i="73"/>
  <c r="R37" i="73"/>
  <c r="S37" i="73"/>
  <c r="T37" i="73"/>
  <c r="U37" i="73"/>
  <c r="V37" i="73"/>
  <c r="W37" i="73"/>
  <c r="X37" i="73"/>
  <c r="R38" i="73"/>
  <c r="S38" i="73"/>
  <c r="T38" i="73"/>
  <c r="U38" i="73"/>
  <c r="V38" i="73"/>
  <c r="W38" i="73"/>
  <c r="X38" i="73"/>
  <c r="R39" i="73"/>
  <c r="S39" i="73"/>
  <c r="T39" i="73"/>
  <c r="U39" i="73"/>
  <c r="V39" i="73"/>
  <c r="W39" i="73"/>
  <c r="X39" i="73"/>
  <c r="R40" i="73"/>
  <c r="S40" i="73"/>
  <c r="T40" i="73"/>
  <c r="U40" i="73"/>
  <c r="V40" i="73"/>
  <c r="W40" i="73"/>
  <c r="X40" i="73"/>
  <c r="R41" i="73"/>
  <c r="S41" i="73"/>
  <c r="T41" i="73"/>
  <c r="U41" i="73"/>
  <c r="V41" i="73"/>
  <c r="W41" i="73"/>
  <c r="X41" i="73"/>
  <c r="S3" i="73"/>
  <c r="T3" i="73"/>
  <c r="U3" i="73"/>
  <c r="V3" i="73"/>
  <c r="W3" i="73"/>
  <c r="X3" i="73"/>
  <c r="R3" i="73"/>
  <c r="R5" i="61"/>
  <c r="S5" i="61"/>
  <c r="T5" i="61"/>
  <c r="U5" i="61"/>
  <c r="V5" i="61"/>
  <c r="W5" i="61"/>
  <c r="X5" i="61"/>
  <c r="R6" i="61"/>
  <c r="S6" i="61"/>
  <c r="T6" i="61"/>
  <c r="U6" i="61"/>
  <c r="V6" i="61"/>
  <c r="W6" i="61"/>
  <c r="X6" i="61"/>
  <c r="R7" i="61"/>
  <c r="S7" i="61"/>
  <c r="T7" i="61"/>
  <c r="U7" i="61"/>
  <c r="V7" i="61"/>
  <c r="W7" i="61"/>
  <c r="X7" i="61"/>
  <c r="R8" i="61"/>
  <c r="S8" i="61"/>
  <c r="T8" i="61"/>
  <c r="U8" i="61"/>
  <c r="V8" i="61"/>
  <c r="W8" i="61"/>
  <c r="X8" i="61"/>
  <c r="R9" i="61"/>
  <c r="S9" i="61"/>
  <c r="T9" i="61"/>
  <c r="U9" i="61"/>
  <c r="V9" i="61"/>
  <c r="W9" i="61"/>
  <c r="X9" i="61"/>
  <c r="R10" i="61"/>
  <c r="S10" i="61"/>
  <c r="T10" i="61"/>
  <c r="U10" i="61"/>
  <c r="V10" i="61"/>
  <c r="W10" i="61"/>
  <c r="X10" i="61"/>
  <c r="R11" i="61"/>
  <c r="S11" i="61"/>
  <c r="T11" i="61"/>
  <c r="U11" i="61"/>
  <c r="V11" i="61"/>
  <c r="W11" i="61"/>
  <c r="X11" i="61"/>
  <c r="R12" i="61"/>
  <c r="S12" i="61"/>
  <c r="T12" i="61"/>
  <c r="U12" i="61"/>
  <c r="V12" i="61"/>
  <c r="W12" i="61"/>
  <c r="X12" i="61"/>
  <c r="R13" i="61"/>
  <c r="S13" i="61"/>
  <c r="T13" i="61"/>
  <c r="U13" i="61"/>
  <c r="V13" i="61"/>
  <c r="W13" i="61"/>
  <c r="X13" i="61"/>
  <c r="R14" i="61"/>
  <c r="S14" i="61"/>
  <c r="T14" i="61"/>
  <c r="U14" i="61"/>
  <c r="V14" i="61"/>
  <c r="W14" i="61"/>
  <c r="X14" i="61"/>
  <c r="R15" i="61"/>
  <c r="S15" i="61"/>
  <c r="T15" i="61"/>
  <c r="U15" i="61"/>
  <c r="V15" i="61"/>
  <c r="W15" i="61"/>
  <c r="X15" i="61"/>
  <c r="R16" i="61"/>
  <c r="S16" i="61"/>
  <c r="T16" i="61"/>
  <c r="U16" i="61"/>
  <c r="V16" i="61"/>
  <c r="W16" i="61"/>
  <c r="X16" i="61"/>
  <c r="R17" i="61"/>
  <c r="S17" i="61"/>
  <c r="T17" i="61"/>
  <c r="U17" i="61"/>
  <c r="V17" i="61"/>
  <c r="W17" i="61"/>
  <c r="X17" i="61"/>
  <c r="R18" i="61"/>
  <c r="S18" i="61"/>
  <c r="T18" i="61"/>
  <c r="U18" i="61"/>
  <c r="V18" i="61"/>
  <c r="W18" i="61"/>
  <c r="X18" i="61"/>
  <c r="R19" i="61"/>
  <c r="S19" i="61"/>
  <c r="T19" i="61"/>
  <c r="U19" i="61"/>
  <c r="V19" i="61"/>
  <c r="W19" i="61"/>
  <c r="X19" i="61"/>
  <c r="R20" i="61"/>
  <c r="S20" i="61"/>
  <c r="T20" i="61"/>
  <c r="U20" i="61"/>
  <c r="V20" i="61"/>
  <c r="W20" i="61"/>
  <c r="X20" i="61"/>
  <c r="R21" i="61"/>
  <c r="S21" i="61"/>
  <c r="T21" i="61"/>
  <c r="U21" i="61"/>
  <c r="V21" i="61"/>
  <c r="W21" i="61"/>
  <c r="X21" i="61"/>
  <c r="R22" i="61"/>
  <c r="S22" i="61"/>
  <c r="T22" i="61"/>
  <c r="U22" i="61"/>
  <c r="V22" i="61"/>
  <c r="W22" i="61"/>
  <c r="X22" i="61"/>
  <c r="R24" i="61"/>
  <c r="S24" i="61"/>
  <c r="T24" i="61"/>
  <c r="U24" i="61"/>
  <c r="V24" i="61"/>
  <c r="W24" i="61"/>
  <c r="X24" i="61"/>
  <c r="R25" i="61"/>
  <c r="S25" i="61"/>
  <c r="T25" i="61"/>
  <c r="U25" i="61"/>
  <c r="V25" i="61"/>
  <c r="W25" i="61"/>
  <c r="X25" i="61"/>
  <c r="R26" i="61"/>
  <c r="S26" i="61"/>
  <c r="T26" i="61"/>
  <c r="U26" i="61"/>
  <c r="V26" i="61"/>
  <c r="W26" i="61"/>
  <c r="X26" i="61"/>
  <c r="R27" i="61"/>
  <c r="S27" i="61"/>
  <c r="T27" i="61"/>
  <c r="U27" i="61"/>
  <c r="V27" i="61"/>
  <c r="W27" i="61"/>
  <c r="X27" i="61"/>
  <c r="R28" i="61"/>
  <c r="S28" i="61"/>
  <c r="T28" i="61"/>
  <c r="U28" i="61"/>
  <c r="V28" i="61"/>
  <c r="W28" i="61"/>
  <c r="X28" i="61"/>
  <c r="R29" i="61"/>
  <c r="S29" i="61"/>
  <c r="T29" i="61"/>
  <c r="U29" i="61"/>
  <c r="V29" i="61"/>
  <c r="W29" i="61"/>
  <c r="X29" i="61"/>
  <c r="R30" i="61"/>
  <c r="S30" i="61"/>
  <c r="T30" i="61"/>
  <c r="U30" i="61"/>
  <c r="V30" i="61"/>
  <c r="W30" i="61"/>
  <c r="X30" i="61"/>
  <c r="R31" i="61"/>
  <c r="S31" i="61"/>
  <c r="T31" i="61"/>
  <c r="U31" i="61"/>
  <c r="V31" i="61"/>
  <c r="W31" i="61"/>
  <c r="X31" i="61"/>
  <c r="R32" i="61"/>
  <c r="S32" i="61"/>
  <c r="T32" i="61"/>
  <c r="U32" i="61"/>
  <c r="V32" i="61"/>
  <c r="W32" i="61"/>
  <c r="X32" i="61"/>
  <c r="R33" i="61"/>
  <c r="S33" i="61"/>
  <c r="T33" i="61"/>
  <c r="U33" i="61"/>
  <c r="V33" i="61"/>
  <c r="W33" i="61"/>
  <c r="X33" i="61"/>
  <c r="R34" i="61"/>
  <c r="S34" i="61"/>
  <c r="T34" i="61"/>
  <c r="U34" i="61"/>
  <c r="V34" i="61"/>
  <c r="W34" i="61"/>
  <c r="X34" i="61"/>
  <c r="R35" i="61"/>
  <c r="S35" i="61"/>
  <c r="T35" i="61"/>
  <c r="U35" i="61"/>
  <c r="V35" i="61"/>
  <c r="W35" i="61"/>
  <c r="X35" i="61"/>
  <c r="R36" i="61"/>
  <c r="S36" i="61"/>
  <c r="T36" i="61"/>
  <c r="U36" i="61"/>
  <c r="V36" i="61"/>
  <c r="W36" i="61"/>
  <c r="X36" i="61"/>
  <c r="R37" i="61"/>
  <c r="S37" i="61"/>
  <c r="T37" i="61"/>
  <c r="U37" i="61"/>
  <c r="V37" i="61"/>
  <c r="W37" i="61"/>
  <c r="X37" i="61"/>
  <c r="R38" i="61"/>
  <c r="S38" i="61"/>
  <c r="T38" i="61"/>
  <c r="U38" i="61"/>
  <c r="V38" i="61"/>
  <c r="W38" i="61"/>
  <c r="X38" i="61"/>
  <c r="R39" i="61"/>
  <c r="S39" i="61"/>
  <c r="T39" i="61"/>
  <c r="U39" i="61"/>
  <c r="V39" i="61"/>
  <c r="W39" i="61"/>
  <c r="X39" i="61"/>
  <c r="R40" i="61"/>
  <c r="S40" i="61"/>
  <c r="T40" i="61"/>
  <c r="U40" i="61"/>
  <c r="V40" i="61"/>
  <c r="W40" i="61"/>
  <c r="X40" i="61"/>
  <c r="R41" i="61"/>
  <c r="S41" i="61"/>
  <c r="T41" i="61"/>
  <c r="U41" i="61"/>
  <c r="V41" i="61"/>
  <c r="W41" i="61"/>
  <c r="X41" i="61"/>
  <c r="S3" i="61"/>
  <c r="T3" i="61"/>
  <c r="U3" i="61"/>
  <c r="V3" i="61"/>
  <c r="W3" i="61"/>
  <c r="X3" i="61"/>
  <c r="R3" i="61"/>
  <c r="R5" i="60"/>
  <c r="S5" i="60"/>
  <c r="T5" i="60"/>
  <c r="U5" i="60"/>
  <c r="V5" i="60"/>
  <c r="W5" i="60"/>
  <c r="X5" i="60"/>
  <c r="R6" i="60"/>
  <c r="S6" i="60"/>
  <c r="T6" i="60"/>
  <c r="U6" i="60"/>
  <c r="V6" i="60"/>
  <c r="W6" i="60"/>
  <c r="X6" i="60"/>
  <c r="R7" i="60"/>
  <c r="S7" i="60"/>
  <c r="T7" i="60"/>
  <c r="U7" i="60"/>
  <c r="V7" i="60"/>
  <c r="W7" i="60"/>
  <c r="X7" i="60"/>
  <c r="R8" i="60"/>
  <c r="S8" i="60"/>
  <c r="T8" i="60"/>
  <c r="U8" i="60"/>
  <c r="V8" i="60"/>
  <c r="W8" i="60"/>
  <c r="X8" i="60"/>
  <c r="R9" i="60"/>
  <c r="S9" i="60"/>
  <c r="T9" i="60"/>
  <c r="U9" i="60"/>
  <c r="V9" i="60"/>
  <c r="W9" i="60"/>
  <c r="X9" i="60"/>
  <c r="R10" i="60"/>
  <c r="S10" i="60"/>
  <c r="T10" i="60"/>
  <c r="U10" i="60"/>
  <c r="V10" i="60"/>
  <c r="W10" i="60"/>
  <c r="X10" i="60"/>
  <c r="R11" i="60"/>
  <c r="S11" i="60"/>
  <c r="T11" i="60"/>
  <c r="U11" i="60"/>
  <c r="V11" i="60"/>
  <c r="W11" i="60"/>
  <c r="X11" i="60"/>
  <c r="R12" i="60"/>
  <c r="S12" i="60"/>
  <c r="T12" i="60"/>
  <c r="U12" i="60"/>
  <c r="V12" i="60"/>
  <c r="W12" i="60"/>
  <c r="X12" i="60"/>
  <c r="R13" i="60"/>
  <c r="S13" i="60"/>
  <c r="T13" i="60"/>
  <c r="U13" i="60"/>
  <c r="V13" i="60"/>
  <c r="W13" i="60"/>
  <c r="X13" i="60"/>
  <c r="R14" i="60"/>
  <c r="S14" i="60"/>
  <c r="T14" i="60"/>
  <c r="U14" i="60"/>
  <c r="V14" i="60"/>
  <c r="W14" i="60"/>
  <c r="X14" i="60"/>
  <c r="R15" i="60"/>
  <c r="S15" i="60"/>
  <c r="T15" i="60"/>
  <c r="U15" i="60"/>
  <c r="V15" i="60"/>
  <c r="W15" i="60"/>
  <c r="X15" i="60"/>
  <c r="R16" i="60"/>
  <c r="S16" i="60"/>
  <c r="T16" i="60"/>
  <c r="U16" i="60"/>
  <c r="V16" i="60"/>
  <c r="W16" i="60"/>
  <c r="X16" i="60"/>
  <c r="R17" i="60"/>
  <c r="S17" i="60"/>
  <c r="T17" i="60"/>
  <c r="U17" i="60"/>
  <c r="V17" i="60"/>
  <c r="W17" i="60"/>
  <c r="X17" i="60"/>
  <c r="R18" i="60"/>
  <c r="S18" i="60"/>
  <c r="T18" i="60"/>
  <c r="U18" i="60"/>
  <c r="V18" i="60"/>
  <c r="W18" i="60"/>
  <c r="X18" i="60"/>
  <c r="R19" i="60"/>
  <c r="S19" i="60"/>
  <c r="T19" i="60"/>
  <c r="U19" i="60"/>
  <c r="V19" i="60"/>
  <c r="W19" i="60"/>
  <c r="X19" i="60"/>
  <c r="R20" i="60"/>
  <c r="S20" i="60"/>
  <c r="T20" i="60"/>
  <c r="U20" i="60"/>
  <c r="V20" i="60"/>
  <c r="W20" i="60"/>
  <c r="X20" i="60"/>
  <c r="R21" i="60"/>
  <c r="S21" i="60"/>
  <c r="T21" i="60"/>
  <c r="U21" i="60"/>
  <c r="V21" i="60"/>
  <c r="W21" i="60"/>
  <c r="X21" i="60"/>
  <c r="R22" i="60"/>
  <c r="S22" i="60"/>
  <c r="T22" i="60"/>
  <c r="U22" i="60"/>
  <c r="V22" i="60"/>
  <c r="W22" i="60"/>
  <c r="X22" i="60"/>
  <c r="R24" i="60"/>
  <c r="S24" i="60"/>
  <c r="T24" i="60"/>
  <c r="U24" i="60"/>
  <c r="V24" i="60"/>
  <c r="W24" i="60"/>
  <c r="X24" i="60"/>
  <c r="R25" i="60"/>
  <c r="S25" i="60"/>
  <c r="T25" i="60"/>
  <c r="U25" i="60"/>
  <c r="V25" i="60"/>
  <c r="W25" i="60"/>
  <c r="X25" i="60"/>
  <c r="R26" i="60"/>
  <c r="S26" i="60"/>
  <c r="T26" i="60"/>
  <c r="U26" i="60"/>
  <c r="V26" i="60"/>
  <c r="W26" i="60"/>
  <c r="X26" i="60"/>
  <c r="R27" i="60"/>
  <c r="S27" i="60"/>
  <c r="T27" i="60"/>
  <c r="U27" i="60"/>
  <c r="V27" i="60"/>
  <c r="W27" i="60"/>
  <c r="X27" i="60"/>
  <c r="R28" i="60"/>
  <c r="S28" i="60"/>
  <c r="T28" i="60"/>
  <c r="U28" i="60"/>
  <c r="V28" i="60"/>
  <c r="W28" i="60"/>
  <c r="X28" i="60"/>
  <c r="R29" i="60"/>
  <c r="S29" i="60"/>
  <c r="T29" i="60"/>
  <c r="U29" i="60"/>
  <c r="V29" i="60"/>
  <c r="W29" i="60"/>
  <c r="X29" i="60"/>
  <c r="R30" i="60"/>
  <c r="S30" i="60"/>
  <c r="T30" i="60"/>
  <c r="U30" i="60"/>
  <c r="V30" i="60"/>
  <c r="W30" i="60"/>
  <c r="X30" i="60"/>
  <c r="R31" i="60"/>
  <c r="S31" i="60"/>
  <c r="T31" i="60"/>
  <c r="U31" i="60"/>
  <c r="V31" i="60"/>
  <c r="W31" i="60"/>
  <c r="X31" i="60"/>
  <c r="R32" i="60"/>
  <c r="S32" i="60"/>
  <c r="T32" i="60"/>
  <c r="U32" i="60"/>
  <c r="V32" i="60"/>
  <c r="W32" i="60"/>
  <c r="X32" i="60"/>
  <c r="R33" i="60"/>
  <c r="S33" i="60"/>
  <c r="T33" i="60"/>
  <c r="U33" i="60"/>
  <c r="V33" i="60"/>
  <c r="W33" i="60"/>
  <c r="X33" i="60"/>
  <c r="R34" i="60"/>
  <c r="S34" i="60"/>
  <c r="T34" i="60"/>
  <c r="U34" i="60"/>
  <c r="V34" i="60"/>
  <c r="W34" i="60"/>
  <c r="X34" i="60"/>
  <c r="R35" i="60"/>
  <c r="S35" i="60"/>
  <c r="T35" i="60"/>
  <c r="U35" i="60"/>
  <c r="V35" i="60"/>
  <c r="W35" i="60"/>
  <c r="X35" i="60"/>
  <c r="R36" i="60"/>
  <c r="S36" i="60"/>
  <c r="T36" i="60"/>
  <c r="U36" i="60"/>
  <c r="V36" i="60"/>
  <c r="W36" i="60"/>
  <c r="X36" i="60"/>
  <c r="R37" i="60"/>
  <c r="S37" i="60"/>
  <c r="T37" i="60"/>
  <c r="U37" i="60"/>
  <c r="V37" i="60"/>
  <c r="W37" i="60"/>
  <c r="X37" i="60"/>
  <c r="R38" i="60"/>
  <c r="S38" i="60"/>
  <c r="T38" i="60"/>
  <c r="U38" i="60"/>
  <c r="V38" i="60"/>
  <c r="W38" i="60"/>
  <c r="X38" i="60"/>
  <c r="R39" i="60"/>
  <c r="S39" i="60"/>
  <c r="T39" i="60"/>
  <c r="U39" i="60"/>
  <c r="V39" i="60"/>
  <c r="W39" i="60"/>
  <c r="X39" i="60"/>
  <c r="R40" i="60"/>
  <c r="S40" i="60"/>
  <c r="T40" i="60"/>
  <c r="U40" i="60"/>
  <c r="V40" i="60"/>
  <c r="W40" i="60"/>
  <c r="X40" i="60"/>
  <c r="R41" i="60"/>
  <c r="S41" i="60"/>
  <c r="T41" i="60"/>
  <c r="U41" i="60"/>
  <c r="V41" i="60"/>
  <c r="W41" i="60"/>
  <c r="X41" i="60"/>
  <c r="S3" i="60"/>
  <c r="T3" i="60"/>
  <c r="U3" i="60"/>
  <c r="V3" i="60"/>
  <c r="W3" i="60"/>
  <c r="X3" i="60"/>
  <c r="R3" i="60"/>
  <c r="R5" i="72"/>
  <c r="S5" i="72"/>
  <c r="T5" i="72"/>
  <c r="U5" i="72"/>
  <c r="V5" i="72"/>
  <c r="W5" i="72"/>
  <c r="X5" i="72"/>
  <c r="R6" i="72"/>
  <c r="S6" i="72"/>
  <c r="T6" i="72"/>
  <c r="U6" i="72"/>
  <c r="V6" i="72"/>
  <c r="W6" i="72"/>
  <c r="X6" i="72"/>
  <c r="R7" i="72"/>
  <c r="S7" i="72"/>
  <c r="T7" i="72"/>
  <c r="U7" i="72"/>
  <c r="V7" i="72"/>
  <c r="W7" i="72"/>
  <c r="X7" i="72"/>
  <c r="R8" i="72"/>
  <c r="S8" i="72"/>
  <c r="T8" i="72"/>
  <c r="U8" i="72"/>
  <c r="V8" i="72"/>
  <c r="W8" i="72"/>
  <c r="X8" i="72"/>
  <c r="R9" i="72"/>
  <c r="S9" i="72"/>
  <c r="T9" i="72"/>
  <c r="U9" i="72"/>
  <c r="V9" i="72"/>
  <c r="W9" i="72"/>
  <c r="X9" i="72"/>
  <c r="R10" i="72"/>
  <c r="S10" i="72"/>
  <c r="T10" i="72"/>
  <c r="U10" i="72"/>
  <c r="V10" i="72"/>
  <c r="W10" i="72"/>
  <c r="X10" i="72"/>
  <c r="R11" i="72"/>
  <c r="S11" i="72"/>
  <c r="T11" i="72"/>
  <c r="U11" i="72"/>
  <c r="V11" i="72"/>
  <c r="W11" i="72"/>
  <c r="X11" i="72"/>
  <c r="R12" i="72"/>
  <c r="S12" i="72"/>
  <c r="T12" i="72"/>
  <c r="U12" i="72"/>
  <c r="V12" i="72"/>
  <c r="W12" i="72"/>
  <c r="X12" i="72"/>
  <c r="R13" i="72"/>
  <c r="S13" i="72"/>
  <c r="T13" i="72"/>
  <c r="U13" i="72"/>
  <c r="V13" i="72"/>
  <c r="W13" i="72"/>
  <c r="X13" i="72"/>
  <c r="R14" i="72"/>
  <c r="S14" i="72"/>
  <c r="T14" i="72"/>
  <c r="U14" i="72"/>
  <c r="V14" i="72"/>
  <c r="W14" i="72"/>
  <c r="X14" i="72"/>
  <c r="R15" i="72"/>
  <c r="S15" i="72"/>
  <c r="T15" i="72"/>
  <c r="U15" i="72"/>
  <c r="V15" i="72"/>
  <c r="W15" i="72"/>
  <c r="X15" i="72"/>
  <c r="R16" i="72"/>
  <c r="S16" i="72"/>
  <c r="T16" i="72"/>
  <c r="U16" i="72"/>
  <c r="V16" i="72"/>
  <c r="W16" i="72"/>
  <c r="X16" i="72"/>
  <c r="R17" i="72"/>
  <c r="S17" i="72"/>
  <c r="T17" i="72"/>
  <c r="U17" i="72"/>
  <c r="V17" i="72"/>
  <c r="W17" i="72"/>
  <c r="X17" i="72"/>
  <c r="R18" i="72"/>
  <c r="S18" i="72"/>
  <c r="T18" i="72"/>
  <c r="U18" i="72"/>
  <c r="V18" i="72"/>
  <c r="W18" i="72"/>
  <c r="X18" i="72"/>
  <c r="R19" i="72"/>
  <c r="S19" i="72"/>
  <c r="T19" i="72"/>
  <c r="U19" i="72"/>
  <c r="V19" i="72"/>
  <c r="W19" i="72"/>
  <c r="X19" i="72"/>
  <c r="R20" i="72"/>
  <c r="S20" i="72"/>
  <c r="T20" i="72"/>
  <c r="U20" i="72"/>
  <c r="V20" i="72"/>
  <c r="W20" i="72"/>
  <c r="X20" i="72"/>
  <c r="R21" i="72"/>
  <c r="S21" i="72"/>
  <c r="T21" i="72"/>
  <c r="U21" i="72"/>
  <c r="V21" i="72"/>
  <c r="W21" i="72"/>
  <c r="X21" i="72"/>
  <c r="R22" i="72"/>
  <c r="S22" i="72"/>
  <c r="T22" i="72"/>
  <c r="U22" i="72"/>
  <c r="V22" i="72"/>
  <c r="W22" i="72"/>
  <c r="X22" i="72"/>
  <c r="R24" i="72"/>
  <c r="S24" i="72"/>
  <c r="T24" i="72"/>
  <c r="U24" i="72"/>
  <c r="V24" i="72"/>
  <c r="W24" i="72"/>
  <c r="X24" i="72"/>
  <c r="R25" i="72"/>
  <c r="S25" i="72"/>
  <c r="T25" i="72"/>
  <c r="U25" i="72"/>
  <c r="V25" i="72"/>
  <c r="W25" i="72"/>
  <c r="X25" i="72"/>
  <c r="R26" i="72"/>
  <c r="S26" i="72"/>
  <c r="T26" i="72"/>
  <c r="U26" i="72"/>
  <c r="V26" i="72"/>
  <c r="W26" i="72"/>
  <c r="X26" i="72"/>
  <c r="R27" i="72"/>
  <c r="S27" i="72"/>
  <c r="T27" i="72"/>
  <c r="U27" i="72"/>
  <c r="V27" i="72"/>
  <c r="W27" i="72"/>
  <c r="X27" i="72"/>
  <c r="R28" i="72"/>
  <c r="S28" i="72"/>
  <c r="T28" i="72"/>
  <c r="U28" i="72"/>
  <c r="V28" i="72"/>
  <c r="W28" i="72"/>
  <c r="X28" i="72"/>
  <c r="R29" i="72"/>
  <c r="S29" i="72"/>
  <c r="T29" i="72"/>
  <c r="U29" i="72"/>
  <c r="V29" i="72"/>
  <c r="W29" i="72"/>
  <c r="X29" i="72"/>
  <c r="R30" i="72"/>
  <c r="S30" i="72"/>
  <c r="T30" i="72"/>
  <c r="U30" i="72"/>
  <c r="V30" i="72"/>
  <c r="W30" i="72"/>
  <c r="X30" i="72"/>
  <c r="R31" i="72"/>
  <c r="S31" i="72"/>
  <c r="T31" i="72"/>
  <c r="U31" i="72"/>
  <c r="V31" i="72"/>
  <c r="W31" i="72"/>
  <c r="X31" i="72"/>
  <c r="R32" i="72"/>
  <c r="S32" i="72"/>
  <c r="T32" i="72"/>
  <c r="U32" i="72"/>
  <c r="V32" i="72"/>
  <c r="W32" i="72"/>
  <c r="X32" i="72"/>
  <c r="R33" i="72"/>
  <c r="S33" i="72"/>
  <c r="T33" i="72"/>
  <c r="U33" i="72"/>
  <c r="V33" i="72"/>
  <c r="W33" i="72"/>
  <c r="X33" i="72"/>
  <c r="R34" i="72"/>
  <c r="S34" i="72"/>
  <c r="T34" i="72"/>
  <c r="U34" i="72"/>
  <c r="V34" i="72"/>
  <c r="W34" i="72"/>
  <c r="X34" i="72"/>
  <c r="R35" i="72"/>
  <c r="S35" i="72"/>
  <c r="T35" i="72"/>
  <c r="U35" i="72"/>
  <c r="V35" i="72"/>
  <c r="W35" i="72"/>
  <c r="X35" i="72"/>
  <c r="R36" i="72"/>
  <c r="S36" i="72"/>
  <c r="T36" i="72"/>
  <c r="U36" i="72"/>
  <c r="V36" i="72"/>
  <c r="W36" i="72"/>
  <c r="X36" i="72"/>
  <c r="R37" i="72"/>
  <c r="S37" i="72"/>
  <c r="T37" i="72"/>
  <c r="U37" i="72"/>
  <c r="V37" i="72"/>
  <c r="W37" i="72"/>
  <c r="X37" i="72"/>
  <c r="R38" i="72"/>
  <c r="S38" i="72"/>
  <c r="T38" i="72"/>
  <c r="U38" i="72"/>
  <c r="V38" i="72"/>
  <c r="W38" i="72"/>
  <c r="X38" i="72"/>
  <c r="R39" i="72"/>
  <c r="S39" i="72"/>
  <c r="T39" i="72"/>
  <c r="U39" i="72"/>
  <c r="V39" i="72"/>
  <c r="W39" i="72"/>
  <c r="X39" i="72"/>
  <c r="R40" i="72"/>
  <c r="S40" i="72"/>
  <c r="T40" i="72"/>
  <c r="U40" i="72"/>
  <c r="V40" i="72"/>
  <c r="W40" i="72"/>
  <c r="X40" i="72"/>
  <c r="R41" i="72"/>
  <c r="S41" i="72"/>
  <c r="T41" i="72"/>
  <c r="U41" i="72"/>
  <c r="V41" i="72"/>
  <c r="W41" i="72"/>
  <c r="X41" i="72"/>
  <c r="S3" i="72"/>
  <c r="T3" i="72"/>
  <c r="U3" i="72"/>
  <c r="V3" i="72"/>
  <c r="W3" i="72"/>
  <c r="X3" i="72"/>
  <c r="R3" i="72"/>
  <c r="R5" i="67"/>
  <c r="S5" i="67"/>
  <c r="T5" i="67"/>
  <c r="U5" i="67"/>
  <c r="V5" i="67"/>
  <c r="W5" i="67"/>
  <c r="X5" i="67"/>
  <c r="R6" i="67"/>
  <c r="S6" i="67"/>
  <c r="T6" i="67"/>
  <c r="U6" i="67"/>
  <c r="V6" i="67"/>
  <c r="W6" i="67"/>
  <c r="X6" i="67"/>
  <c r="R7" i="67"/>
  <c r="S7" i="67"/>
  <c r="T7" i="67"/>
  <c r="U7" i="67"/>
  <c r="V7" i="67"/>
  <c r="W7" i="67"/>
  <c r="X7" i="67"/>
  <c r="R8" i="67"/>
  <c r="S8" i="67"/>
  <c r="T8" i="67"/>
  <c r="U8" i="67"/>
  <c r="V8" i="67"/>
  <c r="W8" i="67"/>
  <c r="X8" i="67"/>
  <c r="R9" i="67"/>
  <c r="S9" i="67"/>
  <c r="T9" i="67"/>
  <c r="U9" i="67"/>
  <c r="V9" i="67"/>
  <c r="W9" i="67"/>
  <c r="X9" i="67"/>
  <c r="R10" i="67"/>
  <c r="S10" i="67"/>
  <c r="T10" i="67"/>
  <c r="U10" i="67"/>
  <c r="V10" i="67"/>
  <c r="W10" i="67"/>
  <c r="X10" i="67"/>
  <c r="R11" i="67"/>
  <c r="S11" i="67"/>
  <c r="T11" i="67"/>
  <c r="U11" i="67"/>
  <c r="V11" i="67"/>
  <c r="W11" i="67"/>
  <c r="X11" i="67"/>
  <c r="R12" i="67"/>
  <c r="S12" i="67"/>
  <c r="T12" i="67"/>
  <c r="U12" i="67"/>
  <c r="V12" i="67"/>
  <c r="W12" i="67"/>
  <c r="X12" i="67"/>
  <c r="R13" i="67"/>
  <c r="S13" i="67"/>
  <c r="T13" i="67"/>
  <c r="U13" i="67"/>
  <c r="V13" i="67"/>
  <c r="W13" i="67"/>
  <c r="X13" i="67"/>
  <c r="R14" i="67"/>
  <c r="S14" i="67"/>
  <c r="T14" i="67"/>
  <c r="U14" i="67"/>
  <c r="V14" i="67"/>
  <c r="W14" i="67"/>
  <c r="X14" i="67"/>
  <c r="R15" i="67"/>
  <c r="S15" i="67"/>
  <c r="T15" i="67"/>
  <c r="U15" i="67"/>
  <c r="V15" i="67"/>
  <c r="W15" i="67"/>
  <c r="X15" i="67"/>
  <c r="R16" i="67"/>
  <c r="S16" i="67"/>
  <c r="T16" i="67"/>
  <c r="U16" i="67"/>
  <c r="V16" i="67"/>
  <c r="W16" i="67"/>
  <c r="X16" i="67"/>
  <c r="R17" i="67"/>
  <c r="S17" i="67"/>
  <c r="T17" i="67"/>
  <c r="U17" i="67"/>
  <c r="V17" i="67"/>
  <c r="W17" i="67"/>
  <c r="X17" i="67"/>
  <c r="R18" i="67"/>
  <c r="S18" i="67"/>
  <c r="T18" i="67"/>
  <c r="U18" i="67"/>
  <c r="V18" i="67"/>
  <c r="W18" i="67"/>
  <c r="X18" i="67"/>
  <c r="R19" i="67"/>
  <c r="S19" i="67"/>
  <c r="T19" i="67"/>
  <c r="U19" i="67"/>
  <c r="V19" i="67"/>
  <c r="W19" i="67"/>
  <c r="X19" i="67"/>
  <c r="R20" i="67"/>
  <c r="S20" i="67"/>
  <c r="T20" i="67"/>
  <c r="U20" i="67"/>
  <c r="V20" i="67"/>
  <c r="W20" i="67"/>
  <c r="X20" i="67"/>
  <c r="R21" i="67"/>
  <c r="S21" i="67"/>
  <c r="T21" i="67"/>
  <c r="U21" i="67"/>
  <c r="V21" i="67"/>
  <c r="W21" i="67"/>
  <c r="X21" i="67"/>
  <c r="R22" i="67"/>
  <c r="S22" i="67"/>
  <c r="T22" i="67"/>
  <c r="U22" i="67"/>
  <c r="V22" i="67"/>
  <c r="W22" i="67"/>
  <c r="X22" i="67"/>
  <c r="R24" i="67"/>
  <c r="S24" i="67"/>
  <c r="T24" i="67"/>
  <c r="U24" i="67"/>
  <c r="V24" i="67"/>
  <c r="W24" i="67"/>
  <c r="X24" i="67"/>
  <c r="R25" i="67"/>
  <c r="S25" i="67"/>
  <c r="T25" i="67"/>
  <c r="U25" i="67"/>
  <c r="V25" i="67"/>
  <c r="W25" i="67"/>
  <c r="X25" i="67"/>
  <c r="R26" i="67"/>
  <c r="S26" i="67"/>
  <c r="T26" i="67"/>
  <c r="U26" i="67"/>
  <c r="V26" i="67"/>
  <c r="W26" i="67"/>
  <c r="X26" i="67"/>
  <c r="R27" i="67"/>
  <c r="S27" i="67"/>
  <c r="T27" i="67"/>
  <c r="U27" i="67"/>
  <c r="V27" i="67"/>
  <c r="W27" i="67"/>
  <c r="X27" i="67"/>
  <c r="R28" i="67"/>
  <c r="S28" i="67"/>
  <c r="T28" i="67"/>
  <c r="U28" i="67"/>
  <c r="V28" i="67"/>
  <c r="W28" i="67"/>
  <c r="X28" i="67"/>
  <c r="R29" i="67"/>
  <c r="S29" i="67"/>
  <c r="T29" i="67"/>
  <c r="U29" i="67"/>
  <c r="V29" i="67"/>
  <c r="W29" i="67"/>
  <c r="X29" i="67"/>
  <c r="R30" i="67"/>
  <c r="S30" i="67"/>
  <c r="T30" i="67"/>
  <c r="U30" i="67"/>
  <c r="V30" i="67"/>
  <c r="W30" i="67"/>
  <c r="X30" i="67"/>
  <c r="R31" i="67"/>
  <c r="S31" i="67"/>
  <c r="T31" i="67"/>
  <c r="U31" i="67"/>
  <c r="V31" i="67"/>
  <c r="W31" i="67"/>
  <c r="X31" i="67"/>
  <c r="R32" i="67"/>
  <c r="S32" i="67"/>
  <c r="T32" i="67"/>
  <c r="U32" i="67"/>
  <c r="V32" i="67"/>
  <c r="W32" i="67"/>
  <c r="X32" i="67"/>
  <c r="R33" i="67"/>
  <c r="S33" i="67"/>
  <c r="T33" i="67"/>
  <c r="U33" i="67"/>
  <c r="V33" i="67"/>
  <c r="W33" i="67"/>
  <c r="X33" i="67"/>
  <c r="R34" i="67"/>
  <c r="S34" i="67"/>
  <c r="T34" i="67"/>
  <c r="U34" i="67"/>
  <c r="V34" i="67"/>
  <c r="W34" i="67"/>
  <c r="X34" i="67"/>
  <c r="R35" i="67"/>
  <c r="S35" i="67"/>
  <c r="T35" i="67"/>
  <c r="U35" i="67"/>
  <c r="V35" i="67"/>
  <c r="W35" i="67"/>
  <c r="X35" i="67"/>
  <c r="R36" i="67"/>
  <c r="S36" i="67"/>
  <c r="T36" i="67"/>
  <c r="U36" i="67"/>
  <c r="V36" i="67"/>
  <c r="W36" i="67"/>
  <c r="X36" i="67"/>
  <c r="R37" i="67"/>
  <c r="S37" i="67"/>
  <c r="T37" i="67"/>
  <c r="U37" i="67"/>
  <c r="V37" i="67"/>
  <c r="W37" i="67"/>
  <c r="X37" i="67"/>
  <c r="R38" i="67"/>
  <c r="S38" i="67"/>
  <c r="T38" i="67"/>
  <c r="U38" i="67"/>
  <c r="V38" i="67"/>
  <c r="W38" i="67"/>
  <c r="X38" i="67"/>
  <c r="R39" i="67"/>
  <c r="S39" i="67"/>
  <c r="T39" i="67"/>
  <c r="U39" i="67"/>
  <c r="V39" i="67"/>
  <c r="W39" i="67"/>
  <c r="X39" i="67"/>
  <c r="R40" i="67"/>
  <c r="S40" i="67"/>
  <c r="T40" i="67"/>
  <c r="U40" i="67"/>
  <c r="V40" i="67"/>
  <c r="W40" i="67"/>
  <c r="X40" i="67"/>
  <c r="R41" i="67"/>
  <c r="S41" i="67"/>
  <c r="T41" i="67"/>
  <c r="U41" i="67"/>
  <c r="V41" i="67"/>
  <c r="W41" i="67"/>
  <c r="X41" i="67"/>
  <c r="S3" i="67"/>
  <c r="T3" i="67"/>
  <c r="U3" i="67"/>
  <c r="V3" i="67"/>
  <c r="W3" i="67"/>
  <c r="X3" i="67"/>
  <c r="R3" i="67"/>
  <c r="S3" i="66"/>
  <c r="T3" i="66"/>
  <c r="U3" i="66"/>
  <c r="V3" i="66"/>
  <c r="W3" i="66"/>
  <c r="X3" i="66"/>
  <c r="R3" i="66"/>
  <c r="R5" i="66"/>
  <c r="S5" i="66"/>
  <c r="T5" i="66"/>
  <c r="U5" i="66"/>
  <c r="V5" i="66"/>
  <c r="W5" i="66"/>
  <c r="X5" i="66"/>
  <c r="R6" i="66"/>
  <c r="S6" i="66"/>
  <c r="T6" i="66"/>
  <c r="U6" i="66"/>
  <c r="V6" i="66"/>
  <c r="W6" i="66"/>
  <c r="X6" i="66"/>
  <c r="R7" i="66"/>
  <c r="S7" i="66"/>
  <c r="T7" i="66"/>
  <c r="U7" i="66"/>
  <c r="V7" i="66"/>
  <c r="W7" i="66"/>
  <c r="X7" i="66"/>
  <c r="R8" i="66"/>
  <c r="S8" i="66"/>
  <c r="T8" i="66"/>
  <c r="U8" i="66"/>
  <c r="V8" i="66"/>
  <c r="W8" i="66"/>
  <c r="X8" i="66"/>
  <c r="R9" i="66"/>
  <c r="S9" i="66"/>
  <c r="T9" i="66"/>
  <c r="U9" i="66"/>
  <c r="V9" i="66"/>
  <c r="W9" i="66"/>
  <c r="X9" i="66"/>
  <c r="R10" i="66"/>
  <c r="S10" i="66"/>
  <c r="T10" i="66"/>
  <c r="U10" i="66"/>
  <c r="V10" i="66"/>
  <c r="W10" i="66"/>
  <c r="X10" i="66"/>
  <c r="R11" i="66"/>
  <c r="S11" i="66"/>
  <c r="T11" i="66"/>
  <c r="U11" i="66"/>
  <c r="V11" i="66"/>
  <c r="W11" i="66"/>
  <c r="X11" i="66"/>
  <c r="R12" i="66"/>
  <c r="S12" i="66"/>
  <c r="T12" i="66"/>
  <c r="U12" i="66"/>
  <c r="V12" i="66"/>
  <c r="W12" i="66"/>
  <c r="X12" i="66"/>
  <c r="R13" i="66"/>
  <c r="S13" i="66"/>
  <c r="T13" i="66"/>
  <c r="U13" i="66"/>
  <c r="V13" i="66"/>
  <c r="W13" i="66"/>
  <c r="X13" i="66"/>
  <c r="R14" i="66"/>
  <c r="S14" i="66"/>
  <c r="T14" i="66"/>
  <c r="U14" i="66"/>
  <c r="V14" i="66"/>
  <c r="W14" i="66"/>
  <c r="X14" i="66"/>
  <c r="R15" i="66"/>
  <c r="S15" i="66"/>
  <c r="T15" i="66"/>
  <c r="U15" i="66"/>
  <c r="V15" i="66"/>
  <c r="W15" i="66"/>
  <c r="X15" i="66"/>
  <c r="R16" i="66"/>
  <c r="S16" i="66"/>
  <c r="T16" i="66"/>
  <c r="U16" i="66"/>
  <c r="V16" i="66"/>
  <c r="W16" i="66"/>
  <c r="X16" i="66"/>
  <c r="R17" i="66"/>
  <c r="S17" i="66"/>
  <c r="T17" i="66"/>
  <c r="U17" i="66"/>
  <c r="V17" i="66"/>
  <c r="W17" i="66"/>
  <c r="X17" i="66"/>
  <c r="R18" i="66"/>
  <c r="S18" i="66"/>
  <c r="T18" i="66"/>
  <c r="U18" i="66"/>
  <c r="V18" i="66"/>
  <c r="W18" i="66"/>
  <c r="X18" i="66"/>
  <c r="R19" i="66"/>
  <c r="S19" i="66"/>
  <c r="T19" i="66"/>
  <c r="U19" i="66"/>
  <c r="V19" i="66"/>
  <c r="W19" i="66"/>
  <c r="X19" i="66"/>
  <c r="R20" i="66"/>
  <c r="S20" i="66"/>
  <c r="T20" i="66"/>
  <c r="U20" i="66"/>
  <c r="V20" i="66"/>
  <c r="W20" i="66"/>
  <c r="X20" i="66"/>
  <c r="R21" i="66"/>
  <c r="S21" i="66"/>
  <c r="T21" i="66"/>
  <c r="U21" i="66"/>
  <c r="V21" i="66"/>
  <c r="W21" i="66"/>
  <c r="X21" i="66"/>
  <c r="R22" i="66"/>
  <c r="S22" i="66"/>
  <c r="T22" i="66"/>
  <c r="U22" i="66"/>
  <c r="V22" i="66"/>
  <c r="W22" i="66"/>
  <c r="X22" i="66"/>
  <c r="R24" i="66"/>
  <c r="S24" i="66"/>
  <c r="T24" i="66"/>
  <c r="U24" i="66"/>
  <c r="V24" i="66"/>
  <c r="W24" i="66"/>
  <c r="X24" i="66"/>
  <c r="R25" i="66"/>
  <c r="S25" i="66"/>
  <c r="T25" i="66"/>
  <c r="U25" i="66"/>
  <c r="V25" i="66"/>
  <c r="W25" i="66"/>
  <c r="X25" i="66"/>
  <c r="R26" i="66"/>
  <c r="S26" i="66"/>
  <c r="T26" i="66"/>
  <c r="U26" i="66"/>
  <c r="V26" i="66"/>
  <c r="W26" i="66"/>
  <c r="X26" i="66"/>
  <c r="R27" i="66"/>
  <c r="S27" i="66"/>
  <c r="T27" i="66"/>
  <c r="U27" i="66"/>
  <c r="V27" i="66"/>
  <c r="W27" i="66"/>
  <c r="X27" i="66"/>
  <c r="R28" i="66"/>
  <c r="S28" i="66"/>
  <c r="T28" i="66"/>
  <c r="U28" i="66"/>
  <c r="V28" i="66"/>
  <c r="W28" i="66"/>
  <c r="X28" i="66"/>
  <c r="R29" i="66"/>
  <c r="S29" i="66"/>
  <c r="T29" i="66"/>
  <c r="U29" i="66"/>
  <c r="V29" i="66"/>
  <c r="W29" i="66"/>
  <c r="X29" i="66"/>
  <c r="R30" i="66"/>
  <c r="S30" i="66"/>
  <c r="T30" i="66"/>
  <c r="U30" i="66"/>
  <c r="V30" i="66"/>
  <c r="W30" i="66"/>
  <c r="X30" i="66"/>
  <c r="R31" i="66"/>
  <c r="S31" i="66"/>
  <c r="T31" i="66"/>
  <c r="U31" i="66"/>
  <c r="V31" i="66"/>
  <c r="W31" i="66"/>
  <c r="X31" i="66"/>
  <c r="R32" i="66"/>
  <c r="S32" i="66"/>
  <c r="T32" i="66"/>
  <c r="U32" i="66"/>
  <c r="V32" i="66"/>
  <c r="W32" i="66"/>
  <c r="X32" i="66"/>
  <c r="R33" i="66"/>
  <c r="S33" i="66"/>
  <c r="T33" i="66"/>
  <c r="U33" i="66"/>
  <c r="V33" i="66"/>
  <c r="W33" i="66"/>
  <c r="X33" i="66"/>
  <c r="R34" i="66"/>
  <c r="S34" i="66"/>
  <c r="T34" i="66"/>
  <c r="U34" i="66"/>
  <c r="V34" i="66"/>
  <c r="W34" i="66"/>
  <c r="X34" i="66"/>
  <c r="R35" i="66"/>
  <c r="S35" i="66"/>
  <c r="T35" i="66"/>
  <c r="U35" i="66"/>
  <c r="V35" i="66"/>
  <c r="W35" i="66"/>
  <c r="X35" i="66"/>
  <c r="R36" i="66"/>
  <c r="S36" i="66"/>
  <c r="T36" i="66"/>
  <c r="U36" i="66"/>
  <c r="V36" i="66"/>
  <c r="W36" i="66"/>
  <c r="X36" i="66"/>
  <c r="R37" i="66"/>
  <c r="S37" i="66"/>
  <c r="T37" i="66"/>
  <c r="U37" i="66"/>
  <c r="V37" i="66"/>
  <c r="W37" i="66"/>
  <c r="X37" i="66"/>
  <c r="R38" i="66"/>
  <c r="S38" i="66"/>
  <c r="T38" i="66"/>
  <c r="U38" i="66"/>
  <c r="V38" i="66"/>
  <c r="W38" i="66"/>
  <c r="X38" i="66"/>
  <c r="R39" i="66"/>
  <c r="S39" i="66"/>
  <c r="T39" i="66"/>
  <c r="U39" i="66"/>
  <c r="V39" i="66"/>
  <c r="W39" i="66"/>
  <c r="X39" i="66"/>
  <c r="R40" i="66"/>
  <c r="S40" i="66"/>
  <c r="T40" i="66"/>
  <c r="U40" i="66"/>
  <c r="V40" i="66"/>
  <c r="W40" i="66"/>
  <c r="X40" i="66"/>
  <c r="R41" i="66"/>
  <c r="S41" i="66"/>
  <c r="T41" i="66"/>
  <c r="U41" i="66"/>
  <c r="V41" i="66"/>
  <c r="W41" i="66"/>
  <c r="X41" i="66"/>
  <c r="R5" i="71"/>
  <c r="S5" i="71"/>
  <c r="T5" i="71"/>
  <c r="U5" i="71"/>
  <c r="V5" i="71"/>
  <c r="W5" i="71"/>
  <c r="X5" i="71"/>
  <c r="R6" i="71"/>
  <c r="S6" i="71"/>
  <c r="T6" i="71"/>
  <c r="U6" i="71"/>
  <c r="V6" i="71"/>
  <c r="W6" i="71"/>
  <c r="X6" i="71"/>
  <c r="R7" i="71"/>
  <c r="S7" i="71"/>
  <c r="T7" i="71"/>
  <c r="U7" i="71"/>
  <c r="V7" i="71"/>
  <c r="W7" i="71"/>
  <c r="X7" i="71"/>
  <c r="R8" i="71"/>
  <c r="S8" i="71"/>
  <c r="T8" i="71"/>
  <c r="U8" i="71"/>
  <c r="V8" i="71"/>
  <c r="W8" i="71"/>
  <c r="X8" i="71"/>
  <c r="R9" i="71"/>
  <c r="S9" i="71"/>
  <c r="T9" i="71"/>
  <c r="U9" i="71"/>
  <c r="V9" i="71"/>
  <c r="W9" i="71"/>
  <c r="X9" i="71"/>
  <c r="R10" i="71"/>
  <c r="S10" i="71"/>
  <c r="T10" i="71"/>
  <c r="U10" i="71"/>
  <c r="V10" i="71"/>
  <c r="W10" i="71"/>
  <c r="X10" i="71"/>
  <c r="R11" i="71"/>
  <c r="S11" i="71"/>
  <c r="T11" i="71"/>
  <c r="U11" i="71"/>
  <c r="V11" i="71"/>
  <c r="W11" i="71"/>
  <c r="X11" i="71"/>
  <c r="R12" i="71"/>
  <c r="S12" i="71"/>
  <c r="T12" i="71"/>
  <c r="U12" i="71"/>
  <c r="V12" i="71"/>
  <c r="W12" i="71"/>
  <c r="X12" i="71"/>
  <c r="R13" i="71"/>
  <c r="S13" i="71"/>
  <c r="T13" i="71"/>
  <c r="U13" i="71"/>
  <c r="V13" i="71"/>
  <c r="W13" i="71"/>
  <c r="X13" i="71"/>
  <c r="R14" i="71"/>
  <c r="S14" i="71"/>
  <c r="T14" i="71"/>
  <c r="U14" i="71"/>
  <c r="V14" i="71"/>
  <c r="W14" i="71"/>
  <c r="X14" i="71"/>
  <c r="R15" i="71"/>
  <c r="S15" i="71"/>
  <c r="T15" i="71"/>
  <c r="U15" i="71"/>
  <c r="V15" i="71"/>
  <c r="W15" i="71"/>
  <c r="X15" i="71"/>
  <c r="R16" i="71"/>
  <c r="S16" i="71"/>
  <c r="T16" i="71"/>
  <c r="U16" i="71"/>
  <c r="V16" i="71"/>
  <c r="W16" i="71"/>
  <c r="X16" i="71"/>
  <c r="R17" i="71"/>
  <c r="S17" i="71"/>
  <c r="T17" i="71"/>
  <c r="U17" i="71"/>
  <c r="V17" i="71"/>
  <c r="W17" i="71"/>
  <c r="X17" i="71"/>
  <c r="R18" i="71"/>
  <c r="S18" i="71"/>
  <c r="T18" i="71"/>
  <c r="U18" i="71"/>
  <c r="V18" i="71"/>
  <c r="W18" i="71"/>
  <c r="X18" i="71"/>
  <c r="R19" i="71"/>
  <c r="S19" i="71"/>
  <c r="T19" i="71"/>
  <c r="U19" i="71"/>
  <c r="V19" i="71"/>
  <c r="W19" i="71"/>
  <c r="X19" i="71"/>
  <c r="R20" i="71"/>
  <c r="S20" i="71"/>
  <c r="T20" i="71"/>
  <c r="U20" i="71"/>
  <c r="V20" i="71"/>
  <c r="W20" i="71"/>
  <c r="X20" i="71"/>
  <c r="R21" i="71"/>
  <c r="S21" i="71"/>
  <c r="T21" i="71"/>
  <c r="U21" i="71"/>
  <c r="V21" i="71"/>
  <c r="W21" i="71"/>
  <c r="X21" i="71"/>
  <c r="R22" i="71"/>
  <c r="S22" i="71"/>
  <c r="T22" i="71"/>
  <c r="U22" i="71"/>
  <c r="V22" i="71"/>
  <c r="W22" i="71"/>
  <c r="X22" i="71"/>
  <c r="R24" i="71"/>
  <c r="S24" i="71"/>
  <c r="T24" i="71"/>
  <c r="U24" i="71"/>
  <c r="V24" i="71"/>
  <c r="W24" i="71"/>
  <c r="X24" i="71"/>
  <c r="R25" i="71"/>
  <c r="S25" i="71"/>
  <c r="T25" i="71"/>
  <c r="U25" i="71"/>
  <c r="V25" i="71"/>
  <c r="W25" i="71"/>
  <c r="X25" i="71"/>
  <c r="R26" i="71"/>
  <c r="S26" i="71"/>
  <c r="T26" i="71"/>
  <c r="U26" i="71"/>
  <c r="V26" i="71"/>
  <c r="W26" i="71"/>
  <c r="X26" i="71"/>
  <c r="R27" i="71"/>
  <c r="S27" i="71"/>
  <c r="T27" i="71"/>
  <c r="U27" i="71"/>
  <c r="V27" i="71"/>
  <c r="W27" i="71"/>
  <c r="X27" i="71"/>
  <c r="R28" i="71"/>
  <c r="S28" i="71"/>
  <c r="T28" i="71"/>
  <c r="U28" i="71"/>
  <c r="V28" i="71"/>
  <c r="W28" i="71"/>
  <c r="X28" i="71"/>
  <c r="R29" i="71"/>
  <c r="S29" i="71"/>
  <c r="T29" i="71"/>
  <c r="U29" i="71"/>
  <c r="V29" i="71"/>
  <c r="W29" i="71"/>
  <c r="X29" i="71"/>
  <c r="R30" i="71"/>
  <c r="S30" i="71"/>
  <c r="T30" i="71"/>
  <c r="U30" i="71"/>
  <c r="V30" i="71"/>
  <c r="W30" i="71"/>
  <c r="X30" i="71"/>
  <c r="R31" i="71"/>
  <c r="S31" i="71"/>
  <c r="T31" i="71"/>
  <c r="U31" i="71"/>
  <c r="V31" i="71"/>
  <c r="W31" i="71"/>
  <c r="X31" i="71"/>
  <c r="R32" i="71"/>
  <c r="S32" i="71"/>
  <c r="T32" i="71"/>
  <c r="U32" i="71"/>
  <c r="V32" i="71"/>
  <c r="W32" i="71"/>
  <c r="X32" i="71"/>
  <c r="R33" i="71"/>
  <c r="S33" i="71"/>
  <c r="T33" i="71"/>
  <c r="U33" i="71"/>
  <c r="V33" i="71"/>
  <c r="W33" i="71"/>
  <c r="X33" i="71"/>
  <c r="R34" i="71"/>
  <c r="S34" i="71"/>
  <c r="T34" i="71"/>
  <c r="U34" i="71"/>
  <c r="V34" i="71"/>
  <c r="W34" i="71"/>
  <c r="X34" i="71"/>
  <c r="R35" i="71"/>
  <c r="S35" i="71"/>
  <c r="T35" i="71"/>
  <c r="U35" i="71"/>
  <c r="V35" i="71"/>
  <c r="W35" i="71"/>
  <c r="X35" i="71"/>
  <c r="R36" i="71"/>
  <c r="S36" i="71"/>
  <c r="T36" i="71"/>
  <c r="U36" i="71"/>
  <c r="V36" i="71"/>
  <c r="W36" i="71"/>
  <c r="X36" i="71"/>
  <c r="R37" i="71"/>
  <c r="S37" i="71"/>
  <c r="T37" i="71"/>
  <c r="U37" i="71"/>
  <c r="V37" i="71"/>
  <c r="W37" i="71"/>
  <c r="X37" i="71"/>
  <c r="R38" i="71"/>
  <c r="S38" i="71"/>
  <c r="T38" i="71"/>
  <c r="U38" i="71"/>
  <c r="V38" i="71"/>
  <c r="W38" i="71"/>
  <c r="X38" i="71"/>
  <c r="R39" i="71"/>
  <c r="S39" i="71"/>
  <c r="T39" i="71"/>
  <c r="U39" i="71"/>
  <c r="V39" i="71"/>
  <c r="W39" i="71"/>
  <c r="X39" i="71"/>
  <c r="R40" i="71"/>
  <c r="S40" i="71"/>
  <c r="T40" i="71"/>
  <c r="U40" i="71"/>
  <c r="V40" i="71"/>
  <c r="W40" i="71"/>
  <c r="X40" i="71"/>
  <c r="R41" i="71"/>
  <c r="S41" i="71"/>
  <c r="T41" i="71"/>
  <c r="U41" i="71"/>
  <c r="V41" i="71"/>
  <c r="W41" i="71"/>
  <c r="X41" i="71"/>
  <c r="S3" i="71"/>
  <c r="T3" i="71"/>
  <c r="U3" i="71"/>
  <c r="V3" i="71"/>
  <c r="W3" i="71"/>
  <c r="X3" i="71"/>
  <c r="R3" i="71"/>
  <c r="R5" i="65"/>
  <c r="S5" i="65"/>
  <c r="T5" i="65"/>
  <c r="U5" i="65"/>
  <c r="V5" i="65"/>
  <c r="W5" i="65"/>
  <c r="X5" i="65"/>
  <c r="R6" i="65"/>
  <c r="S6" i="65"/>
  <c r="T6" i="65"/>
  <c r="U6" i="65"/>
  <c r="V6" i="65"/>
  <c r="W6" i="65"/>
  <c r="X6" i="65"/>
  <c r="R7" i="65"/>
  <c r="S7" i="65"/>
  <c r="T7" i="65"/>
  <c r="U7" i="65"/>
  <c r="V7" i="65"/>
  <c r="W7" i="65"/>
  <c r="X7" i="65"/>
  <c r="R8" i="65"/>
  <c r="S8" i="65"/>
  <c r="T8" i="65"/>
  <c r="U8" i="65"/>
  <c r="V8" i="65"/>
  <c r="W8" i="65"/>
  <c r="X8" i="65"/>
  <c r="R9" i="65"/>
  <c r="S9" i="65"/>
  <c r="T9" i="65"/>
  <c r="U9" i="65"/>
  <c r="V9" i="65"/>
  <c r="W9" i="65"/>
  <c r="X9" i="65"/>
  <c r="R10" i="65"/>
  <c r="S10" i="65"/>
  <c r="T10" i="65"/>
  <c r="U10" i="65"/>
  <c r="V10" i="65"/>
  <c r="W10" i="65"/>
  <c r="X10" i="65"/>
  <c r="R11" i="65"/>
  <c r="S11" i="65"/>
  <c r="T11" i="65"/>
  <c r="U11" i="65"/>
  <c r="V11" i="65"/>
  <c r="W11" i="65"/>
  <c r="X11" i="65"/>
  <c r="R12" i="65"/>
  <c r="S12" i="65"/>
  <c r="T12" i="65"/>
  <c r="U12" i="65"/>
  <c r="V12" i="65"/>
  <c r="W12" i="65"/>
  <c r="X12" i="65"/>
  <c r="R13" i="65"/>
  <c r="S13" i="65"/>
  <c r="T13" i="65"/>
  <c r="U13" i="65"/>
  <c r="V13" i="65"/>
  <c r="W13" i="65"/>
  <c r="X13" i="65"/>
  <c r="R14" i="65"/>
  <c r="S14" i="65"/>
  <c r="T14" i="65"/>
  <c r="U14" i="65"/>
  <c r="V14" i="65"/>
  <c r="W14" i="65"/>
  <c r="X14" i="65"/>
  <c r="R15" i="65"/>
  <c r="S15" i="65"/>
  <c r="T15" i="65"/>
  <c r="U15" i="65"/>
  <c r="V15" i="65"/>
  <c r="W15" i="65"/>
  <c r="X15" i="65"/>
  <c r="R16" i="65"/>
  <c r="S16" i="65"/>
  <c r="T16" i="65"/>
  <c r="U16" i="65"/>
  <c r="V16" i="65"/>
  <c r="W16" i="65"/>
  <c r="X16" i="65"/>
  <c r="R17" i="65"/>
  <c r="S17" i="65"/>
  <c r="T17" i="65"/>
  <c r="U17" i="65"/>
  <c r="V17" i="65"/>
  <c r="W17" i="65"/>
  <c r="X17" i="65"/>
  <c r="R18" i="65"/>
  <c r="S18" i="65"/>
  <c r="T18" i="65"/>
  <c r="U18" i="65"/>
  <c r="V18" i="65"/>
  <c r="W18" i="65"/>
  <c r="X18" i="65"/>
  <c r="R19" i="65"/>
  <c r="S19" i="65"/>
  <c r="T19" i="65"/>
  <c r="U19" i="65"/>
  <c r="V19" i="65"/>
  <c r="W19" i="65"/>
  <c r="X19" i="65"/>
  <c r="R20" i="65"/>
  <c r="S20" i="65"/>
  <c r="T20" i="65"/>
  <c r="U20" i="65"/>
  <c r="V20" i="65"/>
  <c r="W20" i="65"/>
  <c r="X20" i="65"/>
  <c r="R21" i="65"/>
  <c r="S21" i="65"/>
  <c r="T21" i="65"/>
  <c r="U21" i="65"/>
  <c r="V21" i="65"/>
  <c r="W21" i="65"/>
  <c r="X21" i="65"/>
  <c r="R22" i="65"/>
  <c r="S22" i="65"/>
  <c r="T22" i="65"/>
  <c r="U22" i="65"/>
  <c r="V22" i="65"/>
  <c r="W22" i="65"/>
  <c r="X22" i="65"/>
  <c r="R24" i="65"/>
  <c r="S24" i="65"/>
  <c r="T24" i="65"/>
  <c r="U24" i="65"/>
  <c r="V24" i="65"/>
  <c r="W24" i="65"/>
  <c r="X24" i="65"/>
  <c r="R25" i="65"/>
  <c r="S25" i="65"/>
  <c r="T25" i="65"/>
  <c r="U25" i="65"/>
  <c r="V25" i="65"/>
  <c r="W25" i="65"/>
  <c r="X25" i="65"/>
  <c r="R26" i="65"/>
  <c r="S26" i="65"/>
  <c r="T26" i="65"/>
  <c r="U26" i="65"/>
  <c r="V26" i="65"/>
  <c r="W26" i="65"/>
  <c r="X26" i="65"/>
  <c r="R27" i="65"/>
  <c r="S27" i="65"/>
  <c r="T27" i="65"/>
  <c r="U27" i="65"/>
  <c r="V27" i="65"/>
  <c r="W27" i="65"/>
  <c r="X27" i="65"/>
  <c r="R28" i="65"/>
  <c r="S28" i="65"/>
  <c r="T28" i="65"/>
  <c r="U28" i="65"/>
  <c r="V28" i="65"/>
  <c r="W28" i="65"/>
  <c r="X28" i="65"/>
  <c r="R29" i="65"/>
  <c r="S29" i="65"/>
  <c r="T29" i="65"/>
  <c r="U29" i="65"/>
  <c r="V29" i="65"/>
  <c r="W29" i="65"/>
  <c r="X29" i="65"/>
  <c r="R30" i="65"/>
  <c r="S30" i="65"/>
  <c r="T30" i="65"/>
  <c r="U30" i="65"/>
  <c r="V30" i="65"/>
  <c r="W30" i="65"/>
  <c r="X30" i="65"/>
  <c r="R31" i="65"/>
  <c r="S31" i="65"/>
  <c r="T31" i="65"/>
  <c r="U31" i="65"/>
  <c r="V31" i="65"/>
  <c r="W31" i="65"/>
  <c r="X31" i="65"/>
  <c r="R32" i="65"/>
  <c r="S32" i="65"/>
  <c r="T32" i="65"/>
  <c r="U32" i="65"/>
  <c r="V32" i="65"/>
  <c r="W32" i="65"/>
  <c r="X32" i="65"/>
  <c r="R33" i="65"/>
  <c r="S33" i="65"/>
  <c r="T33" i="65"/>
  <c r="U33" i="65"/>
  <c r="V33" i="65"/>
  <c r="W33" i="65"/>
  <c r="X33" i="65"/>
  <c r="R34" i="65"/>
  <c r="S34" i="65"/>
  <c r="T34" i="65"/>
  <c r="U34" i="65"/>
  <c r="V34" i="65"/>
  <c r="W34" i="65"/>
  <c r="X34" i="65"/>
  <c r="R35" i="65"/>
  <c r="S35" i="65"/>
  <c r="T35" i="65"/>
  <c r="U35" i="65"/>
  <c r="V35" i="65"/>
  <c r="W35" i="65"/>
  <c r="X35" i="65"/>
  <c r="R36" i="65"/>
  <c r="S36" i="65"/>
  <c r="T36" i="65"/>
  <c r="U36" i="65"/>
  <c r="V36" i="65"/>
  <c r="W36" i="65"/>
  <c r="X36" i="65"/>
  <c r="R37" i="65"/>
  <c r="S37" i="65"/>
  <c r="T37" i="65"/>
  <c r="U37" i="65"/>
  <c r="V37" i="65"/>
  <c r="W37" i="65"/>
  <c r="X37" i="65"/>
  <c r="R38" i="65"/>
  <c r="S38" i="65"/>
  <c r="T38" i="65"/>
  <c r="U38" i="65"/>
  <c r="V38" i="65"/>
  <c r="W38" i="65"/>
  <c r="X38" i="65"/>
  <c r="R39" i="65"/>
  <c r="S39" i="65"/>
  <c r="T39" i="65"/>
  <c r="U39" i="65"/>
  <c r="V39" i="65"/>
  <c r="W39" i="65"/>
  <c r="X39" i="65"/>
  <c r="R40" i="65"/>
  <c r="S40" i="65"/>
  <c r="T40" i="65"/>
  <c r="U40" i="65"/>
  <c r="V40" i="65"/>
  <c r="W40" i="65"/>
  <c r="X40" i="65"/>
  <c r="R41" i="65"/>
  <c r="S41" i="65"/>
  <c r="T41" i="65"/>
  <c r="U41" i="65"/>
  <c r="V41" i="65"/>
  <c r="W41" i="65"/>
  <c r="X41" i="65"/>
  <c r="S3" i="65"/>
  <c r="T3" i="65"/>
  <c r="U3" i="65"/>
  <c r="V3" i="65"/>
  <c r="W3" i="65"/>
  <c r="X3" i="65"/>
  <c r="R3" i="65"/>
  <c r="R5" i="64"/>
  <c r="S5" i="64"/>
  <c r="T5" i="64"/>
  <c r="U5" i="64"/>
  <c r="V5" i="64"/>
  <c r="W5" i="64"/>
  <c r="X5" i="64"/>
  <c r="R6" i="64"/>
  <c r="S6" i="64"/>
  <c r="T6" i="64"/>
  <c r="U6" i="64"/>
  <c r="V6" i="64"/>
  <c r="W6" i="64"/>
  <c r="X6" i="64"/>
  <c r="R7" i="64"/>
  <c r="S7" i="64"/>
  <c r="T7" i="64"/>
  <c r="U7" i="64"/>
  <c r="V7" i="64"/>
  <c r="W7" i="64"/>
  <c r="X7" i="64"/>
  <c r="R8" i="64"/>
  <c r="S8" i="64"/>
  <c r="T8" i="64"/>
  <c r="U8" i="64"/>
  <c r="V8" i="64"/>
  <c r="W8" i="64"/>
  <c r="X8" i="64"/>
  <c r="R9" i="64"/>
  <c r="S9" i="64"/>
  <c r="T9" i="64"/>
  <c r="U9" i="64"/>
  <c r="V9" i="64"/>
  <c r="W9" i="64"/>
  <c r="X9" i="64"/>
  <c r="R10" i="64"/>
  <c r="S10" i="64"/>
  <c r="T10" i="64"/>
  <c r="U10" i="64"/>
  <c r="V10" i="64"/>
  <c r="W10" i="64"/>
  <c r="X10" i="64"/>
  <c r="R11" i="64"/>
  <c r="S11" i="64"/>
  <c r="T11" i="64"/>
  <c r="U11" i="64"/>
  <c r="V11" i="64"/>
  <c r="W11" i="64"/>
  <c r="X11" i="64"/>
  <c r="R12" i="64"/>
  <c r="S12" i="64"/>
  <c r="T12" i="64"/>
  <c r="U12" i="64"/>
  <c r="V12" i="64"/>
  <c r="W12" i="64"/>
  <c r="X12" i="64"/>
  <c r="R13" i="64"/>
  <c r="S13" i="64"/>
  <c r="T13" i="64"/>
  <c r="U13" i="64"/>
  <c r="V13" i="64"/>
  <c r="W13" i="64"/>
  <c r="X13" i="64"/>
  <c r="R14" i="64"/>
  <c r="S14" i="64"/>
  <c r="T14" i="64"/>
  <c r="U14" i="64"/>
  <c r="V14" i="64"/>
  <c r="W14" i="64"/>
  <c r="X14" i="64"/>
  <c r="R15" i="64"/>
  <c r="S15" i="64"/>
  <c r="T15" i="64"/>
  <c r="U15" i="64"/>
  <c r="V15" i="64"/>
  <c r="W15" i="64"/>
  <c r="X15" i="64"/>
  <c r="R16" i="64"/>
  <c r="S16" i="64"/>
  <c r="T16" i="64"/>
  <c r="U16" i="64"/>
  <c r="V16" i="64"/>
  <c r="W16" i="64"/>
  <c r="X16" i="64"/>
  <c r="R17" i="64"/>
  <c r="S17" i="64"/>
  <c r="T17" i="64"/>
  <c r="U17" i="64"/>
  <c r="V17" i="64"/>
  <c r="W17" i="64"/>
  <c r="X17" i="64"/>
  <c r="R18" i="64"/>
  <c r="S18" i="64"/>
  <c r="T18" i="64"/>
  <c r="U18" i="64"/>
  <c r="V18" i="64"/>
  <c r="W18" i="64"/>
  <c r="X18" i="64"/>
  <c r="R19" i="64"/>
  <c r="S19" i="64"/>
  <c r="T19" i="64"/>
  <c r="U19" i="64"/>
  <c r="V19" i="64"/>
  <c r="W19" i="64"/>
  <c r="X19" i="64"/>
  <c r="R20" i="64"/>
  <c r="S20" i="64"/>
  <c r="T20" i="64"/>
  <c r="U20" i="64"/>
  <c r="V20" i="64"/>
  <c r="W20" i="64"/>
  <c r="X20" i="64"/>
  <c r="R21" i="64"/>
  <c r="S21" i="64"/>
  <c r="T21" i="64"/>
  <c r="U21" i="64"/>
  <c r="V21" i="64"/>
  <c r="W21" i="64"/>
  <c r="X21" i="64"/>
  <c r="R22" i="64"/>
  <c r="S22" i="64"/>
  <c r="T22" i="64"/>
  <c r="U22" i="64"/>
  <c r="V22" i="64"/>
  <c r="W22" i="64"/>
  <c r="X22" i="64"/>
  <c r="R24" i="64"/>
  <c r="S24" i="64"/>
  <c r="T24" i="64"/>
  <c r="U24" i="64"/>
  <c r="V24" i="64"/>
  <c r="W24" i="64"/>
  <c r="X24" i="64"/>
  <c r="R25" i="64"/>
  <c r="S25" i="64"/>
  <c r="T25" i="64"/>
  <c r="U25" i="64"/>
  <c r="V25" i="64"/>
  <c r="W25" i="64"/>
  <c r="X25" i="64"/>
  <c r="R26" i="64"/>
  <c r="S26" i="64"/>
  <c r="T26" i="64"/>
  <c r="U26" i="64"/>
  <c r="V26" i="64"/>
  <c r="W26" i="64"/>
  <c r="X26" i="64"/>
  <c r="R27" i="64"/>
  <c r="S27" i="64"/>
  <c r="T27" i="64"/>
  <c r="U27" i="64"/>
  <c r="V27" i="64"/>
  <c r="W27" i="64"/>
  <c r="X27" i="64"/>
  <c r="R28" i="64"/>
  <c r="S28" i="64"/>
  <c r="T28" i="64"/>
  <c r="U28" i="64"/>
  <c r="V28" i="64"/>
  <c r="W28" i="64"/>
  <c r="X28" i="64"/>
  <c r="R29" i="64"/>
  <c r="S29" i="64"/>
  <c r="T29" i="64"/>
  <c r="U29" i="64"/>
  <c r="V29" i="64"/>
  <c r="W29" i="64"/>
  <c r="X29" i="64"/>
  <c r="R30" i="64"/>
  <c r="S30" i="64"/>
  <c r="T30" i="64"/>
  <c r="U30" i="64"/>
  <c r="V30" i="64"/>
  <c r="W30" i="64"/>
  <c r="X30" i="64"/>
  <c r="R31" i="64"/>
  <c r="S31" i="64"/>
  <c r="T31" i="64"/>
  <c r="U31" i="64"/>
  <c r="V31" i="64"/>
  <c r="W31" i="64"/>
  <c r="X31" i="64"/>
  <c r="R32" i="64"/>
  <c r="S32" i="64"/>
  <c r="T32" i="64"/>
  <c r="U32" i="64"/>
  <c r="V32" i="64"/>
  <c r="W32" i="64"/>
  <c r="X32" i="64"/>
  <c r="R33" i="64"/>
  <c r="S33" i="64"/>
  <c r="T33" i="64"/>
  <c r="U33" i="64"/>
  <c r="V33" i="64"/>
  <c r="W33" i="64"/>
  <c r="X33" i="64"/>
  <c r="R34" i="64"/>
  <c r="S34" i="64"/>
  <c r="T34" i="64"/>
  <c r="U34" i="64"/>
  <c r="V34" i="64"/>
  <c r="W34" i="64"/>
  <c r="X34" i="64"/>
  <c r="R35" i="64"/>
  <c r="S35" i="64"/>
  <c r="T35" i="64"/>
  <c r="U35" i="64"/>
  <c r="V35" i="64"/>
  <c r="W35" i="64"/>
  <c r="X35" i="64"/>
  <c r="R36" i="64"/>
  <c r="S36" i="64"/>
  <c r="T36" i="64"/>
  <c r="U36" i="64"/>
  <c r="V36" i="64"/>
  <c r="W36" i="64"/>
  <c r="X36" i="64"/>
  <c r="R37" i="64"/>
  <c r="S37" i="64"/>
  <c r="T37" i="64"/>
  <c r="U37" i="64"/>
  <c r="V37" i="64"/>
  <c r="W37" i="64"/>
  <c r="X37" i="64"/>
  <c r="R38" i="64"/>
  <c r="S38" i="64"/>
  <c r="T38" i="64"/>
  <c r="U38" i="64"/>
  <c r="V38" i="64"/>
  <c r="W38" i="64"/>
  <c r="X38" i="64"/>
  <c r="R39" i="64"/>
  <c r="S39" i="64"/>
  <c r="T39" i="64"/>
  <c r="U39" i="64"/>
  <c r="V39" i="64"/>
  <c r="W39" i="64"/>
  <c r="X39" i="64"/>
  <c r="R40" i="64"/>
  <c r="S40" i="64"/>
  <c r="T40" i="64"/>
  <c r="U40" i="64"/>
  <c r="V40" i="64"/>
  <c r="W40" i="64"/>
  <c r="X40" i="64"/>
  <c r="R41" i="64"/>
  <c r="S41" i="64"/>
  <c r="T41" i="64"/>
  <c r="U41" i="64"/>
  <c r="V41" i="64"/>
  <c r="W41" i="64"/>
  <c r="X41" i="64"/>
  <c r="S3" i="64"/>
  <c r="T3" i="64"/>
  <c r="U3" i="64"/>
  <c r="V3" i="64"/>
  <c r="W3" i="64"/>
  <c r="X3" i="64"/>
  <c r="R3" i="64"/>
  <c r="R5" i="70"/>
  <c r="S5" i="70"/>
  <c r="T5" i="70"/>
  <c r="U5" i="70"/>
  <c r="V5" i="70"/>
  <c r="W5" i="70"/>
  <c r="X5" i="70"/>
  <c r="R6" i="70"/>
  <c r="S6" i="70"/>
  <c r="T6" i="70"/>
  <c r="U6" i="70"/>
  <c r="V6" i="70"/>
  <c r="W6" i="70"/>
  <c r="X6" i="70"/>
  <c r="R7" i="70"/>
  <c r="S7" i="70"/>
  <c r="T7" i="70"/>
  <c r="U7" i="70"/>
  <c r="V7" i="70"/>
  <c r="W7" i="70"/>
  <c r="X7" i="70"/>
  <c r="R8" i="70"/>
  <c r="S8" i="70"/>
  <c r="T8" i="70"/>
  <c r="U8" i="70"/>
  <c r="V8" i="70"/>
  <c r="W8" i="70"/>
  <c r="X8" i="70"/>
  <c r="R9" i="70"/>
  <c r="S9" i="70"/>
  <c r="T9" i="70"/>
  <c r="U9" i="70"/>
  <c r="V9" i="70"/>
  <c r="W9" i="70"/>
  <c r="X9" i="70"/>
  <c r="R10" i="70"/>
  <c r="S10" i="70"/>
  <c r="T10" i="70"/>
  <c r="U10" i="70"/>
  <c r="V10" i="70"/>
  <c r="W10" i="70"/>
  <c r="X10" i="70"/>
  <c r="R11" i="70"/>
  <c r="S11" i="70"/>
  <c r="T11" i="70"/>
  <c r="U11" i="70"/>
  <c r="V11" i="70"/>
  <c r="W11" i="70"/>
  <c r="X11" i="70"/>
  <c r="R12" i="70"/>
  <c r="S12" i="70"/>
  <c r="T12" i="70"/>
  <c r="U12" i="70"/>
  <c r="V12" i="70"/>
  <c r="W12" i="70"/>
  <c r="X12" i="70"/>
  <c r="R13" i="70"/>
  <c r="S13" i="70"/>
  <c r="T13" i="70"/>
  <c r="U13" i="70"/>
  <c r="V13" i="70"/>
  <c r="W13" i="70"/>
  <c r="X13" i="70"/>
  <c r="R14" i="70"/>
  <c r="S14" i="70"/>
  <c r="T14" i="70"/>
  <c r="U14" i="70"/>
  <c r="V14" i="70"/>
  <c r="W14" i="70"/>
  <c r="X14" i="70"/>
  <c r="R15" i="70"/>
  <c r="S15" i="70"/>
  <c r="T15" i="70"/>
  <c r="U15" i="70"/>
  <c r="V15" i="70"/>
  <c r="W15" i="70"/>
  <c r="X15" i="70"/>
  <c r="R16" i="70"/>
  <c r="S16" i="70"/>
  <c r="T16" i="70"/>
  <c r="U16" i="70"/>
  <c r="V16" i="70"/>
  <c r="W16" i="70"/>
  <c r="X16" i="70"/>
  <c r="R17" i="70"/>
  <c r="S17" i="70"/>
  <c r="T17" i="70"/>
  <c r="U17" i="70"/>
  <c r="V17" i="70"/>
  <c r="W17" i="70"/>
  <c r="X17" i="70"/>
  <c r="R18" i="70"/>
  <c r="S18" i="70"/>
  <c r="T18" i="70"/>
  <c r="U18" i="70"/>
  <c r="V18" i="70"/>
  <c r="W18" i="70"/>
  <c r="X18" i="70"/>
  <c r="R19" i="70"/>
  <c r="S19" i="70"/>
  <c r="T19" i="70"/>
  <c r="U19" i="70"/>
  <c r="V19" i="70"/>
  <c r="W19" i="70"/>
  <c r="X19" i="70"/>
  <c r="R20" i="70"/>
  <c r="S20" i="70"/>
  <c r="T20" i="70"/>
  <c r="U20" i="70"/>
  <c r="V20" i="70"/>
  <c r="W20" i="70"/>
  <c r="X20" i="70"/>
  <c r="R21" i="70"/>
  <c r="S21" i="70"/>
  <c r="T21" i="70"/>
  <c r="U21" i="70"/>
  <c r="V21" i="70"/>
  <c r="W21" i="70"/>
  <c r="X21" i="70"/>
  <c r="R22" i="70"/>
  <c r="S22" i="70"/>
  <c r="T22" i="70"/>
  <c r="U22" i="70"/>
  <c r="V22" i="70"/>
  <c r="W22" i="70"/>
  <c r="X22" i="70"/>
  <c r="R24" i="70"/>
  <c r="S24" i="70"/>
  <c r="T24" i="70"/>
  <c r="U24" i="70"/>
  <c r="V24" i="70"/>
  <c r="W24" i="70"/>
  <c r="X24" i="70"/>
  <c r="R25" i="70"/>
  <c r="S25" i="70"/>
  <c r="T25" i="70"/>
  <c r="U25" i="70"/>
  <c r="V25" i="70"/>
  <c r="W25" i="70"/>
  <c r="X25" i="70"/>
  <c r="R26" i="70"/>
  <c r="S26" i="70"/>
  <c r="T26" i="70"/>
  <c r="U26" i="70"/>
  <c r="V26" i="70"/>
  <c r="W26" i="70"/>
  <c r="X26" i="70"/>
  <c r="R27" i="70"/>
  <c r="S27" i="70"/>
  <c r="T27" i="70"/>
  <c r="U27" i="70"/>
  <c r="V27" i="70"/>
  <c r="W27" i="70"/>
  <c r="X27" i="70"/>
  <c r="R28" i="70"/>
  <c r="S28" i="70"/>
  <c r="T28" i="70"/>
  <c r="U28" i="70"/>
  <c r="V28" i="70"/>
  <c r="W28" i="70"/>
  <c r="X28" i="70"/>
  <c r="R29" i="70"/>
  <c r="S29" i="70"/>
  <c r="T29" i="70"/>
  <c r="U29" i="70"/>
  <c r="V29" i="70"/>
  <c r="W29" i="70"/>
  <c r="X29" i="70"/>
  <c r="R30" i="70"/>
  <c r="S30" i="70"/>
  <c r="T30" i="70"/>
  <c r="U30" i="70"/>
  <c r="V30" i="70"/>
  <c r="W30" i="70"/>
  <c r="X30" i="70"/>
  <c r="R31" i="70"/>
  <c r="S31" i="70"/>
  <c r="T31" i="70"/>
  <c r="U31" i="70"/>
  <c r="V31" i="70"/>
  <c r="W31" i="70"/>
  <c r="X31" i="70"/>
  <c r="R32" i="70"/>
  <c r="S32" i="70"/>
  <c r="T32" i="70"/>
  <c r="U32" i="70"/>
  <c r="V32" i="70"/>
  <c r="W32" i="70"/>
  <c r="X32" i="70"/>
  <c r="R33" i="70"/>
  <c r="S33" i="70"/>
  <c r="T33" i="70"/>
  <c r="U33" i="70"/>
  <c r="V33" i="70"/>
  <c r="W33" i="70"/>
  <c r="X33" i="70"/>
  <c r="R34" i="70"/>
  <c r="S34" i="70"/>
  <c r="T34" i="70"/>
  <c r="U34" i="70"/>
  <c r="V34" i="70"/>
  <c r="W34" i="70"/>
  <c r="X34" i="70"/>
  <c r="R35" i="70"/>
  <c r="S35" i="70"/>
  <c r="T35" i="70"/>
  <c r="U35" i="70"/>
  <c r="V35" i="70"/>
  <c r="W35" i="70"/>
  <c r="X35" i="70"/>
  <c r="R36" i="70"/>
  <c r="S36" i="70"/>
  <c r="T36" i="70"/>
  <c r="U36" i="70"/>
  <c r="V36" i="70"/>
  <c r="W36" i="70"/>
  <c r="X36" i="70"/>
  <c r="R37" i="70"/>
  <c r="S37" i="70"/>
  <c r="T37" i="70"/>
  <c r="U37" i="70"/>
  <c r="V37" i="70"/>
  <c r="W37" i="70"/>
  <c r="X37" i="70"/>
  <c r="R38" i="70"/>
  <c r="S38" i="70"/>
  <c r="T38" i="70"/>
  <c r="U38" i="70"/>
  <c r="V38" i="70"/>
  <c r="W38" i="70"/>
  <c r="X38" i="70"/>
  <c r="R39" i="70"/>
  <c r="S39" i="70"/>
  <c r="T39" i="70"/>
  <c r="U39" i="70"/>
  <c r="V39" i="70"/>
  <c r="W39" i="70"/>
  <c r="X39" i="70"/>
  <c r="R40" i="70"/>
  <c r="S40" i="70"/>
  <c r="T40" i="70"/>
  <c r="U40" i="70"/>
  <c r="V40" i="70"/>
  <c r="W40" i="70"/>
  <c r="X40" i="70"/>
  <c r="R41" i="70"/>
  <c r="S41" i="70"/>
  <c r="T41" i="70"/>
  <c r="U41" i="70"/>
  <c r="V41" i="70"/>
  <c r="W41" i="70"/>
  <c r="X41" i="70"/>
  <c r="S3" i="70"/>
  <c r="T3" i="70"/>
  <c r="U3" i="70"/>
  <c r="V3" i="70"/>
  <c r="W3" i="70"/>
  <c r="X3" i="70"/>
  <c r="R3" i="70"/>
  <c r="R5" i="51"/>
  <c r="S5" i="51"/>
  <c r="T5" i="51"/>
  <c r="U5" i="51"/>
  <c r="V5" i="51"/>
  <c r="W5" i="51"/>
  <c r="X5" i="51"/>
  <c r="R6" i="51"/>
  <c r="S6" i="51"/>
  <c r="T6" i="51"/>
  <c r="U6" i="51"/>
  <c r="V6" i="51"/>
  <c r="W6" i="51"/>
  <c r="X6" i="51"/>
  <c r="R7" i="51"/>
  <c r="S7" i="51"/>
  <c r="T7" i="51"/>
  <c r="U7" i="51"/>
  <c r="V7" i="51"/>
  <c r="W7" i="51"/>
  <c r="X7" i="51"/>
  <c r="R8" i="51"/>
  <c r="S8" i="51"/>
  <c r="T8" i="51"/>
  <c r="U8" i="51"/>
  <c r="V8" i="51"/>
  <c r="W8" i="51"/>
  <c r="X8" i="51"/>
  <c r="R9" i="51"/>
  <c r="S9" i="51"/>
  <c r="T9" i="51"/>
  <c r="U9" i="51"/>
  <c r="V9" i="51"/>
  <c r="W9" i="51"/>
  <c r="X9" i="51"/>
  <c r="R10" i="51"/>
  <c r="S10" i="51"/>
  <c r="T10" i="51"/>
  <c r="U10" i="51"/>
  <c r="V10" i="51"/>
  <c r="W10" i="51"/>
  <c r="X10" i="51"/>
  <c r="R11" i="51"/>
  <c r="S11" i="51"/>
  <c r="T11" i="51"/>
  <c r="U11" i="51"/>
  <c r="V11" i="51"/>
  <c r="W11" i="51"/>
  <c r="X11" i="51"/>
  <c r="R12" i="51"/>
  <c r="S12" i="51"/>
  <c r="T12" i="51"/>
  <c r="U12" i="51"/>
  <c r="V12" i="51"/>
  <c r="W12" i="51"/>
  <c r="X12" i="51"/>
  <c r="R13" i="51"/>
  <c r="S13" i="51"/>
  <c r="T13" i="51"/>
  <c r="U13" i="51"/>
  <c r="V13" i="51"/>
  <c r="W13" i="51"/>
  <c r="X13" i="51"/>
  <c r="R14" i="51"/>
  <c r="S14" i="51"/>
  <c r="T14" i="51"/>
  <c r="U14" i="51"/>
  <c r="V14" i="51"/>
  <c r="W14" i="51"/>
  <c r="X14" i="51"/>
  <c r="R15" i="51"/>
  <c r="S15" i="51"/>
  <c r="T15" i="51"/>
  <c r="U15" i="51"/>
  <c r="V15" i="51"/>
  <c r="W15" i="51"/>
  <c r="X15" i="51"/>
  <c r="R16" i="51"/>
  <c r="S16" i="51"/>
  <c r="T16" i="51"/>
  <c r="U16" i="51"/>
  <c r="V16" i="51"/>
  <c r="W16" i="51"/>
  <c r="X16" i="51"/>
  <c r="R17" i="51"/>
  <c r="S17" i="51"/>
  <c r="T17" i="51"/>
  <c r="U17" i="51"/>
  <c r="V17" i="51"/>
  <c r="W17" i="51"/>
  <c r="X17" i="51"/>
  <c r="R18" i="51"/>
  <c r="S18" i="51"/>
  <c r="T18" i="51"/>
  <c r="U18" i="51"/>
  <c r="V18" i="51"/>
  <c r="W18" i="51"/>
  <c r="X18" i="51"/>
  <c r="R19" i="51"/>
  <c r="S19" i="51"/>
  <c r="T19" i="51"/>
  <c r="U19" i="51"/>
  <c r="V19" i="51"/>
  <c r="W19" i="51"/>
  <c r="X19" i="51"/>
  <c r="R20" i="51"/>
  <c r="S20" i="51"/>
  <c r="T20" i="51"/>
  <c r="U20" i="51"/>
  <c r="V20" i="51"/>
  <c r="W20" i="51"/>
  <c r="X20" i="51"/>
  <c r="R21" i="51"/>
  <c r="S21" i="51"/>
  <c r="T21" i="51"/>
  <c r="U21" i="51"/>
  <c r="V21" i="51"/>
  <c r="W21" i="51"/>
  <c r="X21" i="51"/>
  <c r="R22" i="51"/>
  <c r="S22" i="51"/>
  <c r="T22" i="51"/>
  <c r="U22" i="51"/>
  <c r="V22" i="51"/>
  <c r="W22" i="51"/>
  <c r="X22" i="51"/>
  <c r="R24" i="51"/>
  <c r="S24" i="51"/>
  <c r="T24" i="51"/>
  <c r="U24" i="51"/>
  <c r="V24" i="51"/>
  <c r="W24" i="51"/>
  <c r="X24" i="51"/>
  <c r="R25" i="51"/>
  <c r="S25" i="51"/>
  <c r="T25" i="51"/>
  <c r="U25" i="51"/>
  <c r="V25" i="51"/>
  <c r="W25" i="51"/>
  <c r="X25" i="51"/>
  <c r="R26" i="51"/>
  <c r="S26" i="51"/>
  <c r="T26" i="51"/>
  <c r="U26" i="51"/>
  <c r="V26" i="51"/>
  <c r="W26" i="51"/>
  <c r="X26" i="51"/>
  <c r="R27" i="51"/>
  <c r="S27" i="51"/>
  <c r="T27" i="51"/>
  <c r="U27" i="51"/>
  <c r="V27" i="51"/>
  <c r="W27" i="51"/>
  <c r="X27" i="51"/>
  <c r="R28" i="51"/>
  <c r="S28" i="51"/>
  <c r="T28" i="51"/>
  <c r="U28" i="51"/>
  <c r="V28" i="51"/>
  <c r="W28" i="51"/>
  <c r="X28" i="51"/>
  <c r="R29" i="51"/>
  <c r="S29" i="51"/>
  <c r="T29" i="51"/>
  <c r="U29" i="51"/>
  <c r="V29" i="51"/>
  <c r="W29" i="51"/>
  <c r="X29" i="51"/>
  <c r="R30" i="51"/>
  <c r="S30" i="51"/>
  <c r="T30" i="51"/>
  <c r="U30" i="51"/>
  <c r="V30" i="51"/>
  <c r="W30" i="51"/>
  <c r="X30" i="51"/>
  <c r="R31" i="51"/>
  <c r="S31" i="51"/>
  <c r="T31" i="51"/>
  <c r="U31" i="51"/>
  <c r="V31" i="51"/>
  <c r="W31" i="51"/>
  <c r="X31" i="51"/>
  <c r="R32" i="51"/>
  <c r="S32" i="51"/>
  <c r="T32" i="51"/>
  <c r="U32" i="51"/>
  <c r="V32" i="51"/>
  <c r="W32" i="51"/>
  <c r="X32" i="51"/>
  <c r="R33" i="51"/>
  <c r="S33" i="51"/>
  <c r="T33" i="51"/>
  <c r="U33" i="51"/>
  <c r="V33" i="51"/>
  <c r="W33" i="51"/>
  <c r="X33" i="51"/>
  <c r="R34" i="51"/>
  <c r="S34" i="51"/>
  <c r="T34" i="51"/>
  <c r="U34" i="51"/>
  <c r="V34" i="51"/>
  <c r="W34" i="51"/>
  <c r="X34" i="51"/>
  <c r="R35" i="51"/>
  <c r="S35" i="51"/>
  <c r="T35" i="51"/>
  <c r="U35" i="51"/>
  <c r="V35" i="51"/>
  <c r="W35" i="51"/>
  <c r="X35" i="51"/>
  <c r="R36" i="51"/>
  <c r="S36" i="51"/>
  <c r="T36" i="51"/>
  <c r="U36" i="51"/>
  <c r="V36" i="51"/>
  <c r="W36" i="51"/>
  <c r="X36" i="51"/>
  <c r="R37" i="51"/>
  <c r="S37" i="51"/>
  <c r="T37" i="51"/>
  <c r="U37" i="51"/>
  <c r="V37" i="51"/>
  <c r="W37" i="51"/>
  <c r="X37" i="51"/>
  <c r="R38" i="51"/>
  <c r="S38" i="51"/>
  <c r="T38" i="51"/>
  <c r="U38" i="51"/>
  <c r="V38" i="51"/>
  <c r="W38" i="51"/>
  <c r="X38" i="51"/>
  <c r="R39" i="51"/>
  <c r="S39" i="51"/>
  <c r="T39" i="51"/>
  <c r="U39" i="51"/>
  <c r="V39" i="51"/>
  <c r="W39" i="51"/>
  <c r="X39" i="51"/>
  <c r="R40" i="51"/>
  <c r="S40" i="51"/>
  <c r="T40" i="51"/>
  <c r="U40" i="51"/>
  <c r="V40" i="51"/>
  <c r="W40" i="51"/>
  <c r="X40" i="51"/>
  <c r="R41" i="51"/>
  <c r="S41" i="51"/>
  <c r="T41" i="51"/>
  <c r="U41" i="51"/>
  <c r="V41" i="51"/>
  <c r="W41" i="51"/>
  <c r="X41" i="51"/>
  <c r="S3" i="51"/>
  <c r="T3" i="51"/>
  <c r="U3" i="51"/>
  <c r="V3" i="51"/>
  <c r="W3" i="51"/>
  <c r="X3" i="51"/>
  <c r="R3" i="51"/>
  <c r="R24" i="50"/>
  <c r="S24" i="50"/>
  <c r="T24" i="50"/>
  <c r="U24" i="50"/>
  <c r="V24" i="50"/>
  <c r="W24" i="50"/>
  <c r="X24" i="50"/>
  <c r="R25" i="50"/>
  <c r="S25" i="50"/>
  <c r="T25" i="50"/>
  <c r="U25" i="50"/>
  <c r="V25" i="50"/>
  <c r="W25" i="50"/>
  <c r="X25" i="50"/>
  <c r="R26" i="50"/>
  <c r="S26" i="50"/>
  <c r="T26" i="50"/>
  <c r="U26" i="50"/>
  <c r="V26" i="50"/>
  <c r="W26" i="50"/>
  <c r="X26" i="50"/>
  <c r="R27" i="50"/>
  <c r="S27" i="50"/>
  <c r="T27" i="50"/>
  <c r="U27" i="50"/>
  <c r="V27" i="50"/>
  <c r="W27" i="50"/>
  <c r="X27" i="50"/>
  <c r="R28" i="50"/>
  <c r="S28" i="50"/>
  <c r="T28" i="50"/>
  <c r="U28" i="50"/>
  <c r="V28" i="50"/>
  <c r="W28" i="50"/>
  <c r="X28" i="50"/>
  <c r="R29" i="50"/>
  <c r="S29" i="50"/>
  <c r="T29" i="50"/>
  <c r="U29" i="50"/>
  <c r="V29" i="50"/>
  <c r="W29" i="50"/>
  <c r="X29" i="50"/>
  <c r="R30" i="50"/>
  <c r="S30" i="50"/>
  <c r="T30" i="50"/>
  <c r="U30" i="50"/>
  <c r="V30" i="50"/>
  <c r="W30" i="50"/>
  <c r="X30" i="50"/>
  <c r="R31" i="50"/>
  <c r="S31" i="50"/>
  <c r="T31" i="50"/>
  <c r="U31" i="50"/>
  <c r="V31" i="50"/>
  <c r="W31" i="50"/>
  <c r="X31" i="50"/>
  <c r="R32" i="50"/>
  <c r="S32" i="50"/>
  <c r="T32" i="50"/>
  <c r="U32" i="50"/>
  <c r="V32" i="50"/>
  <c r="W32" i="50"/>
  <c r="X32" i="50"/>
  <c r="R33" i="50"/>
  <c r="S33" i="50"/>
  <c r="T33" i="50"/>
  <c r="U33" i="50"/>
  <c r="V33" i="50"/>
  <c r="W33" i="50"/>
  <c r="X33" i="50"/>
  <c r="R34" i="50"/>
  <c r="S34" i="50"/>
  <c r="T34" i="50"/>
  <c r="U34" i="50"/>
  <c r="V34" i="50"/>
  <c r="W34" i="50"/>
  <c r="X34" i="50"/>
  <c r="R35" i="50"/>
  <c r="S35" i="50"/>
  <c r="T35" i="50"/>
  <c r="U35" i="50"/>
  <c r="V35" i="50"/>
  <c r="W35" i="50"/>
  <c r="X35" i="50"/>
  <c r="R36" i="50"/>
  <c r="S36" i="50"/>
  <c r="T36" i="50"/>
  <c r="U36" i="50"/>
  <c r="V36" i="50"/>
  <c r="W36" i="50"/>
  <c r="X36" i="50"/>
  <c r="R37" i="50"/>
  <c r="S37" i="50"/>
  <c r="T37" i="50"/>
  <c r="U37" i="50"/>
  <c r="V37" i="50"/>
  <c r="W37" i="50"/>
  <c r="X37" i="50"/>
  <c r="R38" i="50"/>
  <c r="S38" i="50"/>
  <c r="T38" i="50"/>
  <c r="U38" i="50"/>
  <c r="V38" i="50"/>
  <c r="W38" i="50"/>
  <c r="X38" i="50"/>
  <c r="R39" i="50"/>
  <c r="S39" i="50"/>
  <c r="T39" i="50"/>
  <c r="U39" i="50"/>
  <c r="V39" i="50"/>
  <c r="W39" i="50"/>
  <c r="X39" i="50"/>
  <c r="R40" i="50"/>
  <c r="S40" i="50"/>
  <c r="T40" i="50"/>
  <c r="U40" i="50"/>
  <c r="V40" i="50"/>
  <c r="W40" i="50"/>
  <c r="X40" i="50"/>
  <c r="R41" i="50"/>
  <c r="S41" i="50"/>
  <c r="T41" i="50"/>
  <c r="U41" i="50"/>
  <c r="V41" i="50"/>
  <c r="W41" i="50"/>
  <c r="X41" i="50"/>
  <c r="R5" i="50"/>
  <c r="S5" i="50"/>
  <c r="T5" i="50"/>
  <c r="U5" i="50"/>
  <c r="V5" i="50"/>
  <c r="W5" i="50"/>
  <c r="X5" i="50"/>
  <c r="R6" i="50"/>
  <c r="S6" i="50"/>
  <c r="T6" i="50"/>
  <c r="U6" i="50"/>
  <c r="V6" i="50"/>
  <c r="W6" i="50"/>
  <c r="X6" i="50"/>
  <c r="R7" i="50"/>
  <c r="S7" i="50"/>
  <c r="T7" i="50"/>
  <c r="U7" i="50"/>
  <c r="V7" i="50"/>
  <c r="W7" i="50"/>
  <c r="X7" i="50"/>
  <c r="R8" i="50"/>
  <c r="S8" i="50"/>
  <c r="T8" i="50"/>
  <c r="U8" i="50"/>
  <c r="V8" i="50"/>
  <c r="W8" i="50"/>
  <c r="X8" i="50"/>
  <c r="R9" i="50"/>
  <c r="S9" i="50"/>
  <c r="T9" i="50"/>
  <c r="U9" i="50"/>
  <c r="V9" i="50"/>
  <c r="W9" i="50"/>
  <c r="X9" i="50"/>
  <c r="R10" i="50"/>
  <c r="S10" i="50"/>
  <c r="T10" i="50"/>
  <c r="U10" i="50"/>
  <c r="V10" i="50"/>
  <c r="W10" i="50"/>
  <c r="X10" i="50"/>
  <c r="R11" i="50"/>
  <c r="S11" i="50"/>
  <c r="T11" i="50"/>
  <c r="U11" i="50"/>
  <c r="V11" i="50"/>
  <c r="W11" i="50"/>
  <c r="X11" i="50"/>
  <c r="R12" i="50"/>
  <c r="S12" i="50"/>
  <c r="T12" i="50"/>
  <c r="U12" i="50"/>
  <c r="V12" i="50"/>
  <c r="W12" i="50"/>
  <c r="X12" i="50"/>
  <c r="R13" i="50"/>
  <c r="S13" i="50"/>
  <c r="T13" i="50"/>
  <c r="U13" i="50"/>
  <c r="V13" i="50"/>
  <c r="W13" i="50"/>
  <c r="X13" i="50"/>
  <c r="R14" i="50"/>
  <c r="S14" i="50"/>
  <c r="T14" i="50"/>
  <c r="U14" i="50"/>
  <c r="V14" i="50"/>
  <c r="W14" i="50"/>
  <c r="X14" i="50"/>
  <c r="R15" i="50"/>
  <c r="S15" i="50"/>
  <c r="T15" i="50"/>
  <c r="U15" i="50"/>
  <c r="V15" i="50"/>
  <c r="W15" i="50"/>
  <c r="X15" i="50"/>
  <c r="R16" i="50"/>
  <c r="S16" i="50"/>
  <c r="T16" i="50"/>
  <c r="U16" i="50"/>
  <c r="V16" i="50"/>
  <c r="W16" i="50"/>
  <c r="X16" i="50"/>
  <c r="R17" i="50"/>
  <c r="S17" i="50"/>
  <c r="T17" i="50"/>
  <c r="U17" i="50"/>
  <c r="V17" i="50"/>
  <c r="W17" i="50"/>
  <c r="X17" i="50"/>
  <c r="R18" i="50"/>
  <c r="S18" i="50"/>
  <c r="T18" i="50"/>
  <c r="U18" i="50"/>
  <c r="V18" i="50"/>
  <c r="W18" i="50"/>
  <c r="X18" i="50"/>
  <c r="R19" i="50"/>
  <c r="S19" i="50"/>
  <c r="T19" i="50"/>
  <c r="U19" i="50"/>
  <c r="V19" i="50"/>
  <c r="W19" i="50"/>
  <c r="X19" i="50"/>
  <c r="R20" i="50"/>
  <c r="S20" i="50"/>
  <c r="T20" i="50"/>
  <c r="U20" i="50"/>
  <c r="V20" i="50"/>
  <c r="W20" i="50"/>
  <c r="X20" i="50"/>
  <c r="R21" i="50"/>
  <c r="S21" i="50"/>
  <c r="T21" i="50"/>
  <c r="U21" i="50"/>
  <c r="V21" i="50"/>
  <c r="W21" i="50"/>
  <c r="X21" i="50"/>
  <c r="R22" i="50"/>
  <c r="S22" i="50"/>
  <c r="T22" i="50"/>
  <c r="U22" i="50"/>
  <c r="V22" i="50"/>
  <c r="W22" i="50"/>
  <c r="X22" i="50"/>
  <c r="S3" i="50"/>
  <c r="T3" i="50"/>
  <c r="U3" i="50"/>
  <c r="V3" i="50"/>
  <c r="W3" i="50"/>
  <c r="X3" i="50"/>
  <c r="R3" i="50"/>
</calcChain>
</file>

<file path=xl/sharedStrings.xml><?xml version="1.0" encoding="utf-8"?>
<sst xmlns="http://schemas.openxmlformats.org/spreadsheetml/2006/main" count="1331" uniqueCount="51">
  <si>
    <t>Time</t>
  </si>
  <si>
    <t>"PopulationF0-4"</t>
  </si>
  <si>
    <t>"PopulationF10-14"</t>
  </si>
  <si>
    <t>"PopulationF15-19"</t>
  </si>
  <si>
    <t>"PopulationF20-24"</t>
  </si>
  <si>
    <t>"PopulationF25-29"</t>
  </si>
  <si>
    <t>"PopulationF30-34"</t>
  </si>
  <si>
    <t>"PopulationF35-39"</t>
  </si>
  <si>
    <t>"PopulationF40-44"</t>
  </si>
  <si>
    <t>"PopulationF45-49"</t>
  </si>
  <si>
    <t>"PopulationF5-9"</t>
  </si>
  <si>
    <t>"PopulationF50-54"</t>
  </si>
  <si>
    <t>"PopulationF55-59"</t>
  </si>
  <si>
    <t>"PopulationF60-64"</t>
  </si>
  <si>
    <t>"PopulationF65-69"</t>
  </si>
  <si>
    <t>"PopulationF70-74"</t>
  </si>
  <si>
    <t>"PopulationF75-79"</t>
  </si>
  <si>
    <t>"PopulationF80-84"</t>
  </si>
  <si>
    <t>"PopulationF85+"</t>
  </si>
  <si>
    <t>"PopulationM0-4"</t>
  </si>
  <si>
    <t>"PopulationM10-14"</t>
  </si>
  <si>
    <t>"PopulationM15-19"</t>
  </si>
  <si>
    <t>"PopulationM20-24"</t>
  </si>
  <si>
    <t>"PopulationM25-29"</t>
  </si>
  <si>
    <t>"PopulationM30-34"</t>
  </si>
  <si>
    <t>"PopulationM35-39"</t>
  </si>
  <si>
    <t>"PopulationM40-44"</t>
  </si>
  <si>
    <t>"PopulationM45-49"</t>
  </si>
  <si>
    <t>"PopulationM5-9"</t>
  </si>
  <si>
    <t>"PopulationM50-54"</t>
  </si>
  <si>
    <t>"PopulationM55-59"</t>
  </si>
  <si>
    <t>"PopulationM60-64"</t>
  </si>
  <si>
    <t>"PopulationM65-69"</t>
  </si>
  <si>
    <t>"PopulationM70-74"</t>
  </si>
  <si>
    <t>"PopulationM75-79"</t>
  </si>
  <si>
    <t>"PopulationM80-84"</t>
  </si>
  <si>
    <t>"PopulationM85+"</t>
  </si>
  <si>
    <t>PopulationTotal</t>
  </si>
  <si>
    <t>Total</t>
  </si>
  <si>
    <t>STATSNZ Projections Dec 2016</t>
  </si>
  <si>
    <t>University of Waikato Projections Nov 2016</t>
  </si>
  <si>
    <t>Difference (UoW - STATSNZ)</t>
  </si>
  <si>
    <t>HIGH</t>
  </si>
  <si>
    <t>UoW - H</t>
  </si>
  <si>
    <t>StatsNZ - H</t>
  </si>
  <si>
    <t>MEDIUM</t>
  </si>
  <si>
    <t>UoW - M</t>
  </si>
  <si>
    <t>StatsNZ - M</t>
  </si>
  <si>
    <t>LOW</t>
  </si>
  <si>
    <t>UoW - L</t>
  </si>
  <si>
    <t>StatsNZ -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</si>
</sst>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8">
    <xf numFmtId="0" fontId="0" fillId="0" borderId="0" xfId="0"/>
    <xf numFmtId="0" fontId="0" fillId="0" borderId="0" xfId="0" applyProtection="1">
      <protection locked="0"/>
    </xf>
    <xf numFmtId="164" fontId="0" fillId="0" borderId="0" xfId="3" applyNumberFormat="1" applyFont="1" applyProtection="1">
      <protection locked="0"/>
    </xf>
    <xf numFmtId="164" fontId="0" fillId="0" borderId="0" xfId="3" applyNumberFormat="1" applyFont="1"/>
    <xf numFmtId="0" fontId="0" fillId="0" borderId="0" xfId="3" applyNumberFormat="1" applyFont="1" applyProtection="1">
      <protection locked="0"/>
    </xf>
    <xf numFmtId="0" fontId="0" fillId="0" borderId="0" xfId="3" applyNumberFormat="1" applyFont="1"/>
    <xf numFmtId="1" fontId="4" fillId="0" borderId="0" xfId="3" applyNumberFormat="1" applyFont="1"/>
    <xf numFmtId="1" fontId="0" fillId="0" borderId="0" xfId="3" applyNumberFormat="1" applyFont="1" applyAlignment="1">
      <alignment horizontal="right" vertical="center"/>
    </xf>
    <xf numFmtId="3" fontId="3" fillId="0" borderId="0" xfId="5" applyNumberFormat="1" applyFont="1" applyBorder="1"/>
    <xf numFmtId="0" fontId="3" fillId="0" borderId="0" xfId="5" applyFont="1" applyBorder="1" applyAlignment="1">
      <alignment horizontal="center"/>
    </xf>
    <xf numFmtId="3" fontId="5" fillId="0" borderId="0" xfId="5" applyNumberFormat="1" applyFont="1" applyBorder="1"/>
    <xf numFmtId="164" fontId="4" fillId="0" borderId="0" xfId="3" applyNumberFormat="1" applyFont="1" applyProtection="1">
      <protection locked="0"/>
    </xf>
    <xf numFmtId="3" fontId="5" fillId="0" borderId="0" xfId="5" applyNumberFormat="1" applyFont="1" applyBorder="1"/>
    <xf numFmtId="1" fontId="4" fillId="0" borderId="0" xfId="3" applyNumberFormat="1" applyFont="1" applyAlignment="1">
      <alignment horizontal="right" vertical="center"/>
    </xf>
    <xf numFmtId="164" fontId="4" fillId="0" borderId="0" xfId="3" applyNumberFormat="1" applyFont="1"/>
    <xf numFmtId="1" fontId="2" fillId="0" borderId="0" xfId="3" applyNumberFormat="1" applyFont="1"/>
    <xf numFmtId="3" fontId="0" fillId="0" borderId="0" xfId="0" applyNumberFormat="1"/>
    <xf numFmtId="0" fontId="0" fillId="0" borderId="0" xfId="0"/>
    <xf numFmtId="3" fontId="5" fillId="0" borderId="0" xfId="5" applyNumberFormat="1" applyFont="1" applyBorder="1"/>
    <xf numFmtId="3" fontId="3" fillId="0" borderId="0" xfId="5" applyNumberFormat="1" applyFont="1" applyBorder="1"/>
    <xf numFmtId="0" fontId="3" fillId="0" borderId="0" xfId="5" applyFont="1" applyBorder="1" applyAlignment="1">
      <alignment horizontal="center"/>
    </xf>
    <xf numFmtId="3" fontId="3" fillId="0" borderId="0" xfId="5" applyNumberFormat="1" applyFont="1" applyBorder="1"/>
    <xf numFmtId="0" fontId="3" fillId="0" borderId="0" xfId="5" applyFont="1" applyBorder="1" applyAlignment="1">
      <alignment horizontal="center"/>
    </xf>
    <xf numFmtId="1" fontId="0" fillId="0" borderId="0" xfId="3" applyNumberFormat="1" applyFont="1" applyProtection="1">
      <protection locked="0"/>
    </xf>
    <xf numFmtId="3" fontId="3" fillId="0" borderId="0" xfId="5" applyNumberFormat="1" applyFont="1" applyBorder="1"/>
    <xf numFmtId="0" fontId="3" fillId="0" borderId="0" xfId="5" applyFont="1" applyBorder="1" applyAlignment="1">
      <alignment horizontal="center"/>
    </xf>
    <xf numFmtId="3" fontId="5" fillId="0" borderId="0" xfId="5" applyNumberFormat="1" applyFont="1" applyBorder="1"/>
    <xf numFmtId="1" fontId="0" fillId="0" borderId="0" xfId="3" applyNumberFormat="1" applyFont="1"/>
    <xf numFmtId="3" fontId="3" fillId="0" borderId="0" xfId="5" applyNumberFormat="1" applyFont="1" applyBorder="1"/>
    <xf numFmtId="0" fontId="3" fillId="0" borderId="0" xfId="5" applyFont="1" applyBorder="1" applyAlignment="1">
      <alignment horizontal="center"/>
    </xf>
    <xf numFmtId="3" fontId="3" fillId="0" borderId="0" xfId="5" applyNumberFormat="1" applyFont="1" applyBorder="1"/>
    <xf numFmtId="0" fontId="3" fillId="0" borderId="0" xfId="5" applyFont="1" applyBorder="1" applyAlignment="1">
      <alignment horizontal="center"/>
    </xf>
    <xf numFmtId="3" fontId="5" fillId="0" borderId="0" xfId="5" applyNumberFormat="1" applyFont="1" applyBorder="1"/>
    <xf numFmtId="0" fontId="3" fillId="0" borderId="0" xfId="5" applyFont="1" applyBorder="1" applyAlignment="1">
      <alignment horizontal="center"/>
    </xf>
    <xf numFmtId="0" fontId="0" fillId="0" borderId="0" xfId="3" applyNumberFormat="1" applyFont="1" applyProtection="1">
      <protection locked="0"/>
    </xf>
    <xf numFmtId="3" fontId="5" fillId="0" borderId="0" xfId="5" applyNumberFormat="1" applyFont="1" applyBorder="1"/>
    <xf numFmtId="164" fontId="4" fillId="0" borderId="0" xfId="3" applyNumberFormat="1" applyFont="1" applyProtection="1">
      <protection locked="0"/>
    </xf>
    <xf numFmtId="164" fontId="4" fillId="0" borderId="0" xfId="3" applyNumberFormat="1" applyFont="1" applyProtection="1">
      <protection locked="0"/>
    </xf>
    <xf numFmtId="0" fontId="0" fillId="0" borderId="0" xfId="0"/>
    <xf numFmtId="0" fontId="3" fillId="0" borderId="0" xfId="5" applyFont="1" applyBorder="1" applyAlignment="1">
      <alignment horizontal="center"/>
    </xf>
    <xf numFmtId="3" fontId="5" fillId="0" borderId="0" xfId="5" applyNumberFormat="1" applyFont="1" applyBorder="1"/>
    <xf numFmtId="0" fontId="0" fillId="0" borderId="0" xfId="3" applyNumberFormat="1" applyFont="1" applyProtection="1">
      <protection locked="0"/>
    </xf>
    <xf numFmtId="0" fontId="0" fillId="0" borderId="0" xfId="3" applyNumberFormat="1" applyFont="1"/>
    <xf numFmtId="164" fontId="0" fillId="0" borderId="0" xfId="3" applyNumberFormat="1" applyFont="1" applyProtection="1">
      <protection locked="0"/>
    </xf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164" fontId="4" fillId="0" borderId="0" xfId="3" applyNumberFormat="1" applyFont="1" applyProtection="1">
      <protection locked="0"/>
    </xf>
    <xf numFmtId="164" fontId="4" fillId="0" borderId="0" xfId="3" applyNumberFormat="1" applyFont="1"/>
    <xf numFmtId="164" fontId="4" fillId="0" borderId="0" xfId="3" applyNumberFormat="1" applyFont="1" applyProtection="1">
      <protection locked="0"/>
    </xf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164" fontId="4" fillId="0" borderId="0" xfId="3" applyNumberFormat="1" applyFont="1" applyProtection="1">
      <protection locked="0"/>
    </xf>
    <xf numFmtId="164" fontId="4" fillId="0" borderId="0" xfId="3" applyNumberFormat="1" applyFont="1" applyProtection="1">
      <protection locked="0"/>
    </xf>
    <xf numFmtId="3" fontId="5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0" fontId="0" fillId="0" borderId="0" xfId="3" applyNumberFormat="1" applyFont="1" applyProtection="1">
      <protection locked="0"/>
    </xf>
    <xf numFmtId="0" fontId="0" fillId="0" borderId="0" xfId="3" applyNumberFormat="1" applyFont="1"/>
    <xf numFmtId="164" fontId="4" fillId="0" borderId="0" xfId="3" applyNumberFormat="1" applyFont="1" applyProtection="1">
      <protection locked="0"/>
    </xf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164" fontId="0" fillId="0" borderId="0" xfId="3" applyNumberFormat="1" applyFont="1" applyProtection="1">
      <protection locked="0"/>
    </xf>
    <xf numFmtId="164" fontId="4" fillId="0" borderId="0" xfId="3" applyNumberFormat="1" applyFont="1" applyProtection="1">
      <protection locked="0"/>
    </xf>
    <xf numFmtId="164" fontId="4" fillId="0" borderId="0" xfId="3" applyNumberFormat="1" applyFont="1" applyProtection="1">
      <protection locked="0"/>
    </xf>
    <xf numFmtId="3" fontId="3" fillId="0" borderId="0" xfId="5" applyNumberFormat="1" applyFont="1" applyBorder="1"/>
    <xf numFmtId="3" fontId="3" fillId="0" borderId="0" xfId="5" applyNumberFormat="1" applyFont="1" applyBorder="1"/>
    <xf numFmtId="164" fontId="0" fillId="0" borderId="0" xfId="3" applyNumberFormat="1" applyFont="1" applyProtection="1">
      <protection locked="0"/>
    </xf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164" fontId="0" fillId="0" borderId="0" xfId="3" applyNumberFormat="1" applyFont="1" applyProtection="1">
      <protection locked="0"/>
    </xf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164" fontId="0" fillId="0" borderId="0" xfId="3" applyNumberFormat="1" applyFont="1" applyProtection="1">
      <protection locked="0"/>
    </xf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0" fontId="3" fillId="0" borderId="0" xfId="5" applyFont="1" applyBorder="1" applyAlignment="1">
      <alignment horizontal="center"/>
    </xf>
    <xf numFmtId="164" fontId="0" fillId="0" borderId="0" xfId="3" applyNumberFormat="1" applyFont="1" applyProtection="1">
      <protection locked="0"/>
    </xf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164" fontId="0" fillId="0" borderId="0" xfId="3" applyNumberFormat="1" applyFont="1" applyProtection="1">
      <protection locked="0"/>
    </xf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164" fontId="0" fillId="0" borderId="0" xfId="3" applyNumberFormat="1" applyFont="1" applyProtection="1">
      <protection locked="0"/>
    </xf>
    <xf numFmtId="3" fontId="5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164" fontId="0" fillId="0" borderId="0" xfId="3" applyNumberFormat="1" applyFont="1" applyProtection="1">
      <protection locked="0"/>
    </xf>
    <xf numFmtId="3" fontId="5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164" fontId="4" fillId="0" borderId="0" xfId="3" applyNumberFormat="1" applyFont="1" applyProtection="1">
      <protection locked="0"/>
    </xf>
    <xf numFmtId="164" fontId="4" fillId="0" borderId="0" xfId="3" applyNumberFormat="1" applyFont="1" applyProtection="1">
      <protection locked="0"/>
    </xf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164" fontId="0" fillId="0" borderId="0" xfId="3" applyNumberFormat="1" applyFont="1" applyProtection="1">
      <protection locked="0"/>
    </xf>
    <xf numFmtId="164" fontId="0" fillId="0" borderId="0" xfId="3" applyNumberFormat="1" applyFont="1" applyProtection="1">
      <protection locked="0"/>
    </xf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164" fontId="0" fillId="0" borderId="0" xfId="3" applyNumberFormat="1" applyFont="1" applyProtection="1">
      <protection locked="0"/>
    </xf>
    <xf numFmtId="164" fontId="0" fillId="0" borderId="0" xfId="3" applyNumberFormat="1" applyFont="1" applyProtection="1">
      <protection locked="0"/>
    </xf>
    <xf numFmtId="164" fontId="0" fillId="0" borderId="0" xfId="3" applyNumberFormat="1" applyFont="1" applyProtection="1">
      <protection locked="0"/>
    </xf>
    <xf numFmtId="3" fontId="5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164" fontId="0" fillId="0" borderId="0" xfId="3" applyNumberFormat="1" applyFont="1" applyProtection="1">
      <protection locked="0"/>
    </xf>
    <xf numFmtId="3" fontId="3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164" fontId="0" fillId="0" borderId="0" xfId="3" applyNumberFormat="1" applyFont="1" applyProtection="1">
      <protection locked="0"/>
    </xf>
    <xf numFmtId="164" fontId="0" fillId="0" borderId="0" xfId="3" applyNumberFormat="1" applyFont="1" applyProtection="1">
      <protection locked="0"/>
    </xf>
    <xf numFmtId="164" fontId="0" fillId="0" borderId="0" xfId="3" applyNumberFormat="1" applyFont="1" applyProtection="1">
      <protection locked="0"/>
    </xf>
    <xf numFmtId="3" fontId="5" fillId="0" borderId="0" xfId="5" applyNumberFormat="1" applyFont="1" applyBorder="1"/>
    <xf numFmtId="3" fontId="5" fillId="0" borderId="0" xfId="5" applyNumberFormat="1" applyFont="1" applyBorder="1"/>
    <xf numFmtId="3" fontId="5" fillId="0" borderId="0" xfId="5" applyNumberFormat="1" applyFont="1" applyBorder="1"/>
    <xf numFmtId="164" fontId="0" fillId="0" borderId="0" xfId="3" applyNumberFormat="1" applyFont="1" applyProtection="1">
      <protection locked="0"/>
    </xf>
    <xf numFmtId="164" fontId="0" fillId="0" borderId="0" xfId="3" applyNumberFormat="1" applyFont="1" applyProtection="1">
      <protection locked="0"/>
    </xf>
    <xf numFmtId="164" fontId="0" fillId="0" borderId="0" xfId="3" applyNumberFormat="1" applyFont="1" applyProtection="1">
      <protection locked="0"/>
    </xf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3" fontId="5" fillId="0" borderId="0" xfId="5" applyNumberFormat="1" applyFont="1" applyBorder="1"/>
    <xf numFmtId="3" fontId="3" fillId="0" borderId="0" xfId="5" applyNumberFormat="1" applyFont="1" applyBorder="1"/>
    <xf numFmtId="3" fontId="3" fillId="0" borderId="0" xfId="5" applyNumberFormat="1" applyFont="1" applyBorder="1"/>
    <xf numFmtId="164" fontId="0" fillId="0" borderId="0" xfId="3" applyNumberFormat="1" applyFont="1" applyProtection="1">
      <protection locked="0"/>
    </xf>
    <xf numFmtId="0" fontId="0" fillId="0" borderId="0" xfId="0"/>
    <xf numFmtId="164" fontId="0" fillId="0" borderId="0" xfId="3" applyNumberFormat="1" applyFont="1" applyProtection="1">
      <protection locked="0"/>
    </xf>
  </cellXfs>
  <cellStyles count="17">
    <cellStyle name="Comma" xfId="3" builtinId="3"/>
    <cellStyle name="Hyperlink 2" xfId="8"/>
    <cellStyle name="Hyperlink 3" xfId="11"/>
    <cellStyle name="Normal" xfId="0" builtinId="0"/>
    <cellStyle name="Normal 10" xfId="9"/>
    <cellStyle name="Normal 2" xfId="1"/>
    <cellStyle name="Normal 2 12" xfId="10"/>
    <cellStyle name="Normal 2 2" xfId="6"/>
    <cellStyle name="Normal 2 3" xfId="4"/>
    <cellStyle name="Normal 2 4" xfId="14"/>
    <cellStyle name="Normal 2 4 2" xfId="16"/>
    <cellStyle name="Normal 3" xfId="5"/>
    <cellStyle name="Normal 4" xfId="2"/>
    <cellStyle name="Normal 4 2" xfId="7"/>
    <cellStyle name="Normal 4 3" xfId="15"/>
    <cellStyle name="Normal 5" xfId="12"/>
    <cellStyle name="Normal 5 2" xfId="13"/>
  </cellStyles>
  <dxfs count="0"/>
  <tableStyles count="0" defaultTableStyle="TableStyleMedium2" defaultPivotStyle="PivotStyleLight16"/>
  <colors>
    <mruColors>
      <color rgb="FF3D9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 baseline="0"/>
              <a:t>Waikato Region (Excl Pt. Rotorua District)</a:t>
            </a:r>
            <a:endParaRPr lang="en-NZ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'Region Totals'!$C$2</c:f>
              <c:strCache>
                <c:ptCount val="1"/>
                <c:pt idx="0">
                  <c:v>UoW - 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'Region Totals'!$B$3:$B$9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'Region Totals'!$C$3:$C$9</c:f>
              <c:numCache>
                <c:formatCode>_-* #,##0_-;\-* #,##0_-;_-* "-"??_-;_-@_-</c:formatCode>
                <c:ptCount val="7"/>
                <c:pt idx="0">
                  <c:v>420920</c:v>
                </c:pt>
                <c:pt idx="1">
                  <c:v>452066.5419921875</c:v>
                </c:pt>
                <c:pt idx="2">
                  <c:v>488436.28515625</c:v>
                </c:pt>
                <c:pt idx="3">
                  <c:v>526597.3134765625</c:v>
                </c:pt>
                <c:pt idx="4">
                  <c:v>564106.08984375</c:v>
                </c:pt>
                <c:pt idx="5">
                  <c:v>598389.8505859375</c:v>
                </c:pt>
                <c:pt idx="6">
                  <c:v>627597.5546875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'Region Totals'!$D$2</c:f>
              <c:strCache>
                <c:ptCount val="1"/>
                <c:pt idx="0">
                  <c:v>StatsNZ - 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'Region Totals'!$B$3:$B$9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'Region Totals'!$D$3:$D$9</c:f>
              <c:numCache>
                <c:formatCode>_-* #,##0_-;\-* #,##0_-;_-* "-"??_-;_-@_-</c:formatCode>
                <c:ptCount val="7"/>
                <c:pt idx="0">
                  <c:v>421130</c:v>
                </c:pt>
                <c:pt idx="1">
                  <c:v>472700</c:v>
                </c:pt>
                <c:pt idx="2">
                  <c:v>509300</c:v>
                </c:pt>
                <c:pt idx="3">
                  <c:v>542200</c:v>
                </c:pt>
                <c:pt idx="4">
                  <c:v>573100</c:v>
                </c:pt>
                <c:pt idx="5">
                  <c:v>602100</c:v>
                </c:pt>
                <c:pt idx="6">
                  <c:v>630300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'Region Totals'!$F$2</c:f>
              <c:strCache>
                <c:ptCount val="1"/>
                <c:pt idx="0">
                  <c:v>UoW - M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'Region Totals'!$B$3:$B$9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'Region Totals'!$F$3:$F$9</c:f>
              <c:numCache>
                <c:formatCode>_-* #,##0_-;\-* #,##0_-;_-* "-"??_-;_-@_-</c:formatCode>
                <c:ptCount val="7"/>
                <c:pt idx="0">
                  <c:v>420920</c:v>
                </c:pt>
                <c:pt idx="1">
                  <c:v>444731.82762145996</c:v>
                </c:pt>
                <c:pt idx="2">
                  <c:v>472778.85097122192</c:v>
                </c:pt>
                <c:pt idx="3">
                  <c:v>501237.49507141113</c:v>
                </c:pt>
                <c:pt idx="4">
                  <c:v>527976.70932769775</c:v>
                </c:pt>
                <c:pt idx="5">
                  <c:v>550848.82080459595</c:v>
                </c:pt>
                <c:pt idx="6">
                  <c:v>568350.31217956543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'Region Totals'!$G$2</c:f>
              <c:strCache>
                <c:ptCount val="1"/>
                <c:pt idx="0">
                  <c:v>StatsNZ - M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'Region Totals'!$B$3:$B$9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'Region Totals'!$G$3:$G$9</c:f>
              <c:numCache>
                <c:formatCode>_-* #,##0_-;\-* #,##0_-;_-* "-"??_-;_-@_-</c:formatCode>
                <c:ptCount val="7"/>
                <c:pt idx="0">
                  <c:v>421130</c:v>
                </c:pt>
                <c:pt idx="1">
                  <c:v>463330</c:v>
                </c:pt>
                <c:pt idx="2">
                  <c:v>489720</c:v>
                </c:pt>
                <c:pt idx="3">
                  <c:v>510750</c:v>
                </c:pt>
                <c:pt idx="4">
                  <c:v>529130</c:v>
                </c:pt>
                <c:pt idx="5">
                  <c:v>544770</c:v>
                </c:pt>
                <c:pt idx="6">
                  <c:v>558410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'Region Totals'!$I$2</c:f>
              <c:strCache>
                <c:ptCount val="1"/>
                <c:pt idx="0">
                  <c:v>UoW - 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'Region Totals'!$B$3:$B$9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'Region Totals'!$I$3:$I$9</c:f>
              <c:numCache>
                <c:formatCode>_-* #,##0_-;\-* #,##0_-;_-* "-"??_-;_-@_-</c:formatCode>
                <c:ptCount val="7"/>
                <c:pt idx="0">
                  <c:v>420920</c:v>
                </c:pt>
                <c:pt idx="1">
                  <c:v>437532.6611328125</c:v>
                </c:pt>
                <c:pt idx="2">
                  <c:v>457689.880859375</c:v>
                </c:pt>
                <c:pt idx="3">
                  <c:v>477222.955078125</c:v>
                </c:pt>
                <c:pt idx="4">
                  <c:v>494356.25244140625</c:v>
                </c:pt>
                <c:pt idx="5">
                  <c:v>507353.07421875</c:v>
                </c:pt>
                <c:pt idx="6">
                  <c:v>515030.25341796875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'Region Totals'!$J$2</c:f>
              <c:strCache>
                <c:ptCount val="1"/>
                <c:pt idx="0">
                  <c:v>StatsNZ - L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'Region Totals'!$B$3:$B$9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'Region Totals'!$J$3:$J$9</c:f>
              <c:numCache>
                <c:formatCode>_-* #,##0_-;\-* #,##0_-;_-* "-"??_-;_-@_-</c:formatCode>
                <c:ptCount val="7"/>
                <c:pt idx="0">
                  <c:v>421130</c:v>
                </c:pt>
                <c:pt idx="1">
                  <c:v>453930</c:v>
                </c:pt>
                <c:pt idx="2">
                  <c:v>469850</c:v>
                </c:pt>
                <c:pt idx="3">
                  <c:v>479090</c:v>
                </c:pt>
                <c:pt idx="4">
                  <c:v>484690</c:v>
                </c:pt>
                <c:pt idx="5">
                  <c:v>487110</c:v>
                </c:pt>
                <c:pt idx="6">
                  <c:v>486900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825408"/>
        <c:axId val="186593624"/>
      </c:lineChart>
      <c:catAx>
        <c:axId val="18482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6593624"/>
        <c:crosses val="autoZero"/>
        <c:auto val="1"/>
        <c:lblAlgn val="ctr"/>
        <c:lblOffset val="100"/>
        <c:noMultiLvlLbl val="0"/>
      </c:catAx>
      <c:valAx>
        <c:axId val="186593624"/>
        <c:scaling>
          <c:orientation val="minMax"/>
          <c:min val="40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Population</a:t>
                </a:r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184825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 baseline="0"/>
              <a:t>Waitomo District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'Waitomo Summary'!$C$2</c:f>
              <c:strCache>
                <c:ptCount val="1"/>
                <c:pt idx="0">
                  <c:v>UoW - 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'Waitomo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'Waitomo Summary'!$C$3:$C$9</c:f>
              <c:numCache>
                <c:formatCode>_-* #,##0_-;\-* #,##0_-;_-* "-"??_-;_-@_-</c:formatCode>
                <c:ptCount val="7"/>
                <c:pt idx="0">
                  <c:v>9295</c:v>
                </c:pt>
                <c:pt idx="1">
                  <c:v>9221.6162109375</c:v>
                </c:pt>
                <c:pt idx="2">
                  <c:v>9210.267578125</c:v>
                </c:pt>
                <c:pt idx="3">
                  <c:v>9178.45703125</c:v>
                </c:pt>
                <c:pt idx="4">
                  <c:v>9094.591796875</c:v>
                </c:pt>
                <c:pt idx="5">
                  <c:v>8934.5947265625</c:v>
                </c:pt>
                <c:pt idx="6">
                  <c:v>8718.455078125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'Waitomo Summary'!$D$2</c:f>
              <c:strCache>
                <c:ptCount val="1"/>
                <c:pt idx="0">
                  <c:v>StatsNZ - 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'Waitomo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'Waitomo Summary'!$D$3:$D$9</c:f>
              <c:numCache>
                <c:formatCode>#,##0</c:formatCode>
                <c:ptCount val="7"/>
                <c:pt idx="0">
                  <c:v>9340</c:v>
                </c:pt>
                <c:pt idx="1">
                  <c:v>10050</c:v>
                </c:pt>
                <c:pt idx="2">
                  <c:v>10300</c:v>
                </c:pt>
                <c:pt idx="3">
                  <c:v>10450</c:v>
                </c:pt>
                <c:pt idx="4">
                  <c:v>10550</c:v>
                </c:pt>
                <c:pt idx="5">
                  <c:v>10550</c:v>
                </c:pt>
                <c:pt idx="6">
                  <c:v>10550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'Waitomo Summary'!$F$2</c:f>
              <c:strCache>
                <c:ptCount val="1"/>
                <c:pt idx="0">
                  <c:v>UoW - M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'Waitomo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'Waitomo Summary'!$F$3:$F$9</c:f>
              <c:numCache>
                <c:formatCode>_-* #,##0_-;\-* #,##0_-;_-* "-"??_-;_-@_-</c:formatCode>
                <c:ptCount val="7"/>
                <c:pt idx="0">
                  <c:v>9295</c:v>
                </c:pt>
                <c:pt idx="1">
                  <c:v>9053.6133804321289</c:v>
                </c:pt>
                <c:pt idx="2">
                  <c:v>8884.2497825622559</c:v>
                </c:pt>
                <c:pt idx="3">
                  <c:v>8695.7203941345215</c:v>
                </c:pt>
                <c:pt idx="4">
                  <c:v>8458.9759559631348</c:v>
                </c:pt>
                <c:pt idx="5">
                  <c:v>8156.7054138183594</c:v>
                </c:pt>
                <c:pt idx="6">
                  <c:v>7809.0346832275391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'Waitomo Summary'!$G$2</c:f>
              <c:strCache>
                <c:ptCount val="1"/>
                <c:pt idx="0">
                  <c:v>StatsNZ - M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'Waitomo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'Waitomo Summary'!$G$3:$G$9</c:f>
              <c:numCache>
                <c:formatCode>#,##0</c:formatCode>
                <c:ptCount val="7"/>
                <c:pt idx="0">
                  <c:v>9340</c:v>
                </c:pt>
                <c:pt idx="1">
                  <c:v>9830</c:v>
                </c:pt>
                <c:pt idx="2">
                  <c:v>9770</c:v>
                </c:pt>
                <c:pt idx="3">
                  <c:v>9650</c:v>
                </c:pt>
                <c:pt idx="4">
                  <c:v>9430</c:v>
                </c:pt>
                <c:pt idx="5">
                  <c:v>9120</c:v>
                </c:pt>
                <c:pt idx="6">
                  <c:v>8760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'Waitomo Summary'!$I$2</c:f>
              <c:strCache>
                <c:ptCount val="1"/>
                <c:pt idx="0">
                  <c:v>UoW - L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'Waitomo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'Waitomo Summary'!$I$3:$I$9</c:f>
              <c:numCache>
                <c:formatCode>_-* #,##0_-;\-* #,##0_-;_-* "-"??_-;_-@_-</c:formatCode>
                <c:ptCount val="7"/>
                <c:pt idx="0">
                  <c:v>9295</c:v>
                </c:pt>
                <c:pt idx="1">
                  <c:v>8888.8896484375</c:v>
                </c:pt>
                <c:pt idx="2">
                  <c:v>8571.1162109375</c:v>
                </c:pt>
                <c:pt idx="3">
                  <c:v>8241.037109375</c:v>
                </c:pt>
                <c:pt idx="4">
                  <c:v>7871.73681640625</c:v>
                </c:pt>
                <c:pt idx="5">
                  <c:v>7451.62890625</c:v>
                </c:pt>
                <c:pt idx="6">
                  <c:v>7000.54541015625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'Waitomo Summary'!$J$2</c:f>
              <c:strCache>
                <c:ptCount val="1"/>
                <c:pt idx="0">
                  <c:v>StatsNZ - L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'Waitomo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'Waitomo Summary'!$J$3:$J$9</c:f>
              <c:numCache>
                <c:formatCode>#,##0</c:formatCode>
                <c:ptCount val="7"/>
                <c:pt idx="0">
                  <c:v>9340</c:v>
                </c:pt>
                <c:pt idx="1">
                  <c:v>9580</c:v>
                </c:pt>
                <c:pt idx="2">
                  <c:v>9250</c:v>
                </c:pt>
                <c:pt idx="3">
                  <c:v>8840</c:v>
                </c:pt>
                <c:pt idx="4">
                  <c:v>8320</c:v>
                </c:pt>
                <c:pt idx="5">
                  <c:v>7700</c:v>
                </c:pt>
                <c:pt idx="6">
                  <c:v>7010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592568"/>
        <c:axId val="324592960"/>
      </c:lineChart>
      <c:catAx>
        <c:axId val="324592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4592960"/>
        <c:crosses val="autoZero"/>
        <c:auto val="1"/>
        <c:lblAlgn val="ctr"/>
        <c:lblOffset val="100"/>
        <c:noMultiLvlLbl val="0"/>
      </c:catAx>
      <c:valAx>
        <c:axId val="324592960"/>
        <c:scaling>
          <c:orientation val="minMax"/>
          <c:min val="7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Population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24592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 baseline="0"/>
              <a:t>Taupo District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'Taupo Summary'!$C$2</c:f>
              <c:strCache>
                <c:ptCount val="1"/>
                <c:pt idx="0">
                  <c:v>UoW - 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'Taupo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'Taupo Summary'!$C$3:$C$9</c:f>
              <c:numCache>
                <c:formatCode>_-* #,##0_-;\-* #,##0_-;_-* "-"??_-;_-@_-</c:formatCode>
                <c:ptCount val="7"/>
                <c:pt idx="0">
                  <c:v>34585</c:v>
                </c:pt>
                <c:pt idx="1">
                  <c:v>36294.87109375</c:v>
                </c:pt>
                <c:pt idx="2">
                  <c:v>38049.17578125</c:v>
                </c:pt>
                <c:pt idx="3">
                  <c:v>39653.7734375</c:v>
                </c:pt>
                <c:pt idx="4">
                  <c:v>41114.4609375</c:v>
                </c:pt>
                <c:pt idx="5">
                  <c:v>42250.20703125</c:v>
                </c:pt>
                <c:pt idx="6">
                  <c:v>42802.81640625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'Taupo Summary'!$D$2</c:f>
              <c:strCache>
                <c:ptCount val="1"/>
                <c:pt idx="0">
                  <c:v>StatsNZ - 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'Taupo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'Taupo Summary'!$D$3:$D$9</c:f>
              <c:numCache>
                <c:formatCode>#,##0</c:formatCode>
                <c:ptCount val="7"/>
                <c:pt idx="0">
                  <c:v>34800</c:v>
                </c:pt>
                <c:pt idx="1">
                  <c:v>38000</c:v>
                </c:pt>
                <c:pt idx="2">
                  <c:v>39600</c:v>
                </c:pt>
                <c:pt idx="3">
                  <c:v>41100</c:v>
                </c:pt>
                <c:pt idx="4">
                  <c:v>42400</c:v>
                </c:pt>
                <c:pt idx="5">
                  <c:v>43500</c:v>
                </c:pt>
                <c:pt idx="6">
                  <c:v>44400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'Taupo Summary'!$F$2</c:f>
              <c:strCache>
                <c:ptCount val="1"/>
                <c:pt idx="0">
                  <c:v>UoW - M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'Taupo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'Taupo Summary'!$F$3:$F$9</c:f>
              <c:numCache>
                <c:formatCode>_-* #,##0_-;\-* #,##0_-;_-* "-"??_-;_-@_-</c:formatCode>
                <c:ptCount val="7"/>
                <c:pt idx="0">
                  <c:v>34585</c:v>
                </c:pt>
                <c:pt idx="1">
                  <c:v>35793.497863769531</c:v>
                </c:pt>
                <c:pt idx="2">
                  <c:v>37005.679962158203</c:v>
                </c:pt>
                <c:pt idx="3">
                  <c:v>38010.446197509766</c:v>
                </c:pt>
                <c:pt idx="4">
                  <c:v>38848.285369873047</c:v>
                </c:pt>
                <c:pt idx="5">
                  <c:v>39370.369445800781</c:v>
                </c:pt>
                <c:pt idx="6">
                  <c:v>39334.844482421875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'Taupo Summary'!$G$2</c:f>
              <c:strCache>
                <c:ptCount val="1"/>
                <c:pt idx="0">
                  <c:v>StatsNZ - M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'Taupo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'Taupo Summary'!$G$3:$G$9</c:f>
              <c:numCache>
                <c:formatCode>#,##0</c:formatCode>
                <c:ptCount val="7"/>
                <c:pt idx="0">
                  <c:v>34800</c:v>
                </c:pt>
                <c:pt idx="1">
                  <c:v>37200</c:v>
                </c:pt>
                <c:pt idx="2">
                  <c:v>38100</c:v>
                </c:pt>
                <c:pt idx="3">
                  <c:v>38700</c:v>
                </c:pt>
                <c:pt idx="4">
                  <c:v>39000</c:v>
                </c:pt>
                <c:pt idx="5">
                  <c:v>39100</c:v>
                </c:pt>
                <c:pt idx="6">
                  <c:v>39000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'Taupo Summary'!$I$2</c:f>
              <c:strCache>
                <c:ptCount val="1"/>
                <c:pt idx="0">
                  <c:v>UoW - L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'Taupo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'Taupo Summary'!$I$3:$I$9</c:f>
              <c:numCache>
                <c:formatCode>_-* #,##0_-;\-* #,##0_-;_-* "-"??_-;_-@_-</c:formatCode>
                <c:ptCount val="7"/>
                <c:pt idx="0">
                  <c:v>34585</c:v>
                </c:pt>
                <c:pt idx="1">
                  <c:v>35299.9296875</c:v>
                </c:pt>
                <c:pt idx="2">
                  <c:v>35993.921875</c:v>
                </c:pt>
                <c:pt idx="3">
                  <c:v>36439.6484375</c:v>
                </c:pt>
                <c:pt idx="4">
                  <c:v>36712.9453125</c:v>
                </c:pt>
                <c:pt idx="5">
                  <c:v>36694.29296875</c:v>
                </c:pt>
                <c:pt idx="6">
                  <c:v>36156.69921875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'Taupo Summary'!$J$2</c:f>
              <c:strCache>
                <c:ptCount val="1"/>
                <c:pt idx="0">
                  <c:v>StatsNZ - L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'Taupo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'Taupo Summary'!$J$3:$J$9</c:f>
              <c:numCache>
                <c:formatCode>#,##0</c:formatCode>
                <c:ptCount val="7"/>
                <c:pt idx="0">
                  <c:v>34800</c:v>
                </c:pt>
                <c:pt idx="1">
                  <c:v>36500</c:v>
                </c:pt>
                <c:pt idx="2">
                  <c:v>36500</c:v>
                </c:pt>
                <c:pt idx="3">
                  <c:v>36200</c:v>
                </c:pt>
                <c:pt idx="4">
                  <c:v>35600</c:v>
                </c:pt>
                <c:pt idx="5">
                  <c:v>34600</c:v>
                </c:pt>
                <c:pt idx="6">
                  <c:v>33500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593744"/>
        <c:axId val="324594136"/>
      </c:lineChart>
      <c:catAx>
        <c:axId val="32459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4594136"/>
        <c:crosses val="autoZero"/>
        <c:auto val="1"/>
        <c:lblAlgn val="ctr"/>
        <c:lblOffset val="100"/>
        <c:noMultiLvlLbl val="0"/>
      </c:catAx>
      <c:valAx>
        <c:axId val="324594136"/>
        <c:scaling>
          <c:orientation val="minMax"/>
          <c:min val="3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Population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24593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Thames</a:t>
            </a:r>
            <a:r>
              <a:rPr lang="en-NZ" baseline="0"/>
              <a:t> Coronadel District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'TCDC Summary'!$C$2</c:f>
              <c:strCache>
                <c:ptCount val="1"/>
                <c:pt idx="0">
                  <c:v>UoW - 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'TCDC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'TCDC Summary'!$C$3:$C$9</c:f>
              <c:numCache>
                <c:formatCode>_-* #,##0_-;\-* #,##0_-;_-* "-"??_-;_-@_-</c:formatCode>
                <c:ptCount val="7"/>
                <c:pt idx="0">
                  <c:v>27340</c:v>
                </c:pt>
                <c:pt idx="1">
                  <c:v>28538.1015625</c:v>
                </c:pt>
                <c:pt idx="2">
                  <c:v>29937.31640625</c:v>
                </c:pt>
                <c:pt idx="3">
                  <c:v>31193.986328125</c:v>
                </c:pt>
                <c:pt idx="4">
                  <c:v>32177.84375</c:v>
                </c:pt>
                <c:pt idx="5">
                  <c:v>32759.38671875</c:v>
                </c:pt>
                <c:pt idx="6">
                  <c:v>32769.76953125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'TCDC Summary'!$D$2</c:f>
              <c:strCache>
                <c:ptCount val="1"/>
                <c:pt idx="0">
                  <c:v>StatsNZ - 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'TCDC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'TCDC Summary'!$D$3:$D$9</c:f>
              <c:numCache>
                <c:formatCode>#,##0</c:formatCode>
                <c:ptCount val="7"/>
                <c:pt idx="0">
                  <c:v>27300</c:v>
                </c:pt>
                <c:pt idx="1">
                  <c:v>29600</c:v>
                </c:pt>
                <c:pt idx="2">
                  <c:v>30600</c:v>
                </c:pt>
                <c:pt idx="3">
                  <c:v>31500</c:v>
                </c:pt>
                <c:pt idx="4">
                  <c:v>32000</c:v>
                </c:pt>
                <c:pt idx="5">
                  <c:v>32300</c:v>
                </c:pt>
                <c:pt idx="6">
                  <c:v>32400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'TCDC Summary'!$F$2</c:f>
              <c:strCache>
                <c:ptCount val="1"/>
                <c:pt idx="0">
                  <c:v>UoW - M</c:v>
                </c:pt>
              </c:strCache>
            </c:strRef>
          </c:tx>
          <c:marker>
            <c:symbol val="none"/>
          </c:marker>
          <c:cat>
            <c:numRef>
              <c:f>'TCDC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'TCDC Summary'!$F$3:$F$9</c:f>
              <c:numCache>
                <c:formatCode>_-* #,##0_-;\-* #,##0_-;_-* "-"??_-;_-@_-</c:formatCode>
                <c:ptCount val="7"/>
                <c:pt idx="0">
                  <c:v>27340</c:v>
                </c:pt>
                <c:pt idx="1">
                  <c:v>27892.154663085938</c:v>
                </c:pt>
                <c:pt idx="2">
                  <c:v>28606.205627441406</c:v>
                </c:pt>
                <c:pt idx="3">
                  <c:v>29108.028533935547</c:v>
                </c:pt>
                <c:pt idx="4">
                  <c:v>29315.643890380859</c:v>
                </c:pt>
                <c:pt idx="5">
                  <c:v>29159.02668762207</c:v>
                </c:pt>
                <c:pt idx="6">
                  <c:v>28513.940048217773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'TCDC Summary'!$G$2</c:f>
              <c:strCache>
                <c:ptCount val="1"/>
                <c:pt idx="0">
                  <c:v>StatsNZ - M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'TCDC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'TCDC Summary'!$G$3:$G$9</c:f>
              <c:numCache>
                <c:formatCode>#,##0</c:formatCode>
                <c:ptCount val="7"/>
                <c:pt idx="0">
                  <c:v>27300</c:v>
                </c:pt>
                <c:pt idx="1">
                  <c:v>29000</c:v>
                </c:pt>
                <c:pt idx="2">
                  <c:v>29400</c:v>
                </c:pt>
                <c:pt idx="3">
                  <c:v>29600</c:v>
                </c:pt>
                <c:pt idx="4">
                  <c:v>29500</c:v>
                </c:pt>
                <c:pt idx="5">
                  <c:v>29000</c:v>
                </c:pt>
                <c:pt idx="6">
                  <c:v>28400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'TCDC Summary'!$I$2</c:f>
              <c:strCache>
                <c:ptCount val="1"/>
                <c:pt idx="0">
                  <c:v>UoW - L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'TCDC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'TCDC Summary'!$I$3:$I$9</c:f>
              <c:numCache>
                <c:formatCode>_-* #,##0_-;\-* #,##0_-;_-* "-"??_-;_-@_-</c:formatCode>
                <c:ptCount val="7"/>
                <c:pt idx="0">
                  <c:v>27340</c:v>
                </c:pt>
                <c:pt idx="1">
                  <c:v>27261.931640625</c:v>
                </c:pt>
                <c:pt idx="2">
                  <c:v>27336.9453125</c:v>
                </c:pt>
                <c:pt idx="3">
                  <c:v>27161.70703125</c:v>
                </c:pt>
                <c:pt idx="4">
                  <c:v>26705.041015625</c:v>
                </c:pt>
                <c:pt idx="5">
                  <c:v>25948.564453125</c:v>
                </c:pt>
                <c:pt idx="6">
                  <c:v>24803.08984375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'TCDC Summary'!$J$2</c:f>
              <c:strCache>
                <c:ptCount val="1"/>
                <c:pt idx="0">
                  <c:v>StatsNZ - L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'TCDC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'TCDC Summary'!$J$3:$J$9</c:f>
              <c:numCache>
                <c:formatCode>#,##0</c:formatCode>
                <c:ptCount val="7"/>
                <c:pt idx="0">
                  <c:v>27300</c:v>
                </c:pt>
                <c:pt idx="1">
                  <c:v>28400</c:v>
                </c:pt>
                <c:pt idx="2">
                  <c:v>28200</c:v>
                </c:pt>
                <c:pt idx="3">
                  <c:v>27700</c:v>
                </c:pt>
                <c:pt idx="4">
                  <c:v>26800</c:v>
                </c:pt>
                <c:pt idx="5">
                  <c:v>25700</c:v>
                </c:pt>
                <c:pt idx="6">
                  <c:v>24400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516336"/>
        <c:axId val="187535264"/>
      </c:lineChart>
      <c:catAx>
        <c:axId val="18451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535264"/>
        <c:crosses val="autoZero"/>
        <c:auto val="1"/>
        <c:lblAlgn val="ctr"/>
        <c:lblOffset val="100"/>
        <c:noMultiLvlLbl val="0"/>
      </c:catAx>
      <c:valAx>
        <c:axId val="187535264"/>
        <c:scaling>
          <c:orientation val="minMax"/>
          <c:min val="2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Population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184516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Hauraki</a:t>
            </a:r>
            <a:r>
              <a:rPr lang="en-NZ" baseline="0"/>
              <a:t> District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'HDC  Summary'!$C$2</c:f>
              <c:strCache>
                <c:ptCount val="1"/>
                <c:pt idx="0">
                  <c:v>UoW - 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'HDC 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'HDC  Summary'!$C$3:$C$9</c:f>
              <c:numCache>
                <c:formatCode>_-* #,##0_-;\-* #,##0_-;_-* "-"??_-;_-@_-</c:formatCode>
                <c:ptCount val="7"/>
                <c:pt idx="0">
                  <c:v>18620</c:v>
                </c:pt>
                <c:pt idx="1">
                  <c:v>19133.37890625</c:v>
                </c:pt>
                <c:pt idx="2">
                  <c:v>19933.84765625</c:v>
                </c:pt>
                <c:pt idx="3">
                  <c:v>20683.91015625</c:v>
                </c:pt>
                <c:pt idx="4">
                  <c:v>21290.76953125</c:v>
                </c:pt>
                <c:pt idx="5">
                  <c:v>21618.11328125</c:v>
                </c:pt>
                <c:pt idx="6">
                  <c:v>21581.232421875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'HDC  Summary'!$D$2</c:f>
              <c:strCache>
                <c:ptCount val="1"/>
                <c:pt idx="0">
                  <c:v>StatsNZ - 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'HDC 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'HDC  Summary'!$D$3:$D$9</c:f>
              <c:numCache>
                <c:formatCode>#,##0</c:formatCode>
                <c:ptCount val="7"/>
                <c:pt idx="0">
                  <c:v>18600</c:v>
                </c:pt>
                <c:pt idx="1">
                  <c:v>20600</c:v>
                </c:pt>
                <c:pt idx="2">
                  <c:v>21500</c:v>
                </c:pt>
                <c:pt idx="3">
                  <c:v>22300</c:v>
                </c:pt>
                <c:pt idx="4">
                  <c:v>22800</c:v>
                </c:pt>
                <c:pt idx="5">
                  <c:v>23100</c:v>
                </c:pt>
                <c:pt idx="6">
                  <c:v>23300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'HDC  Summary'!$F$2</c:f>
              <c:strCache>
                <c:ptCount val="1"/>
                <c:pt idx="0">
                  <c:v>UoW - M</c:v>
                </c:pt>
              </c:strCache>
            </c:strRef>
          </c:tx>
          <c:marker>
            <c:symbol val="none"/>
          </c:marker>
          <c:cat>
            <c:numRef>
              <c:f>'HDC 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'HDC  Summary'!$F$3:$F$9</c:f>
              <c:numCache>
                <c:formatCode>_-* #,##0_-;\-* #,##0_-;_-* "-"??_-;_-@_-</c:formatCode>
                <c:ptCount val="7"/>
                <c:pt idx="0">
                  <c:v>18620</c:v>
                </c:pt>
                <c:pt idx="1">
                  <c:v>18725.34733581543</c:v>
                </c:pt>
                <c:pt idx="2">
                  <c:v>19112.508880615234</c:v>
                </c:pt>
                <c:pt idx="3">
                  <c:v>19412.928314208984</c:v>
                </c:pt>
                <c:pt idx="4">
                  <c:v>19562.337600708008</c:v>
                </c:pt>
                <c:pt idx="5">
                  <c:v>19451.240600585938</c:v>
                </c:pt>
                <c:pt idx="6">
                  <c:v>19007.258499145508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'HDC  Summary'!$G$2</c:f>
              <c:strCache>
                <c:ptCount val="1"/>
                <c:pt idx="0">
                  <c:v>StatsNZ - M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'HDC 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'HDC  Summary'!$G$3:$G$9</c:f>
              <c:numCache>
                <c:formatCode>#,##0</c:formatCode>
                <c:ptCount val="7"/>
                <c:pt idx="0">
                  <c:v>18600</c:v>
                </c:pt>
                <c:pt idx="1">
                  <c:v>20200</c:v>
                </c:pt>
                <c:pt idx="2">
                  <c:v>20700</c:v>
                </c:pt>
                <c:pt idx="3">
                  <c:v>20900</c:v>
                </c:pt>
                <c:pt idx="4">
                  <c:v>20900</c:v>
                </c:pt>
                <c:pt idx="5">
                  <c:v>20700</c:v>
                </c:pt>
                <c:pt idx="6">
                  <c:v>20300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'HDC  Summary'!$I$2</c:f>
              <c:strCache>
                <c:ptCount val="1"/>
                <c:pt idx="0">
                  <c:v>UoW - L</c:v>
                </c:pt>
              </c:strCache>
            </c:strRef>
          </c:tx>
          <c:marker>
            <c:symbol val="none"/>
          </c:marker>
          <c:cat>
            <c:numRef>
              <c:f>'HDC 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'HDC  Summary'!$I$3:$I$9</c:f>
              <c:numCache>
                <c:formatCode>_-* #,##0_-;\-* #,##0_-;_-* "-"??_-;_-@_-</c:formatCode>
                <c:ptCount val="7"/>
                <c:pt idx="0">
                  <c:v>18620</c:v>
                </c:pt>
                <c:pt idx="1">
                  <c:v>18327.13671875</c:v>
                </c:pt>
                <c:pt idx="2">
                  <c:v>18328.322265625</c:v>
                </c:pt>
                <c:pt idx="3">
                  <c:v>18223.650390625</c:v>
                </c:pt>
                <c:pt idx="4">
                  <c:v>17978.373046875</c:v>
                </c:pt>
                <c:pt idx="5">
                  <c:v>17506.72265625</c:v>
                </c:pt>
                <c:pt idx="6">
                  <c:v>16746.7734375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'HDC  Summary'!$J$2</c:f>
              <c:strCache>
                <c:ptCount val="1"/>
                <c:pt idx="0">
                  <c:v>StatsNZ - L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'HDC 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'HDC  Summary'!$J$3:$J$9</c:f>
              <c:numCache>
                <c:formatCode>#,##0</c:formatCode>
                <c:ptCount val="7"/>
                <c:pt idx="0">
                  <c:v>18600</c:v>
                </c:pt>
                <c:pt idx="1">
                  <c:v>19800</c:v>
                </c:pt>
                <c:pt idx="2">
                  <c:v>19750</c:v>
                </c:pt>
                <c:pt idx="3">
                  <c:v>19500</c:v>
                </c:pt>
                <c:pt idx="4">
                  <c:v>18950</c:v>
                </c:pt>
                <c:pt idx="5">
                  <c:v>18200</c:v>
                </c:pt>
                <c:pt idx="6">
                  <c:v>17250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838688"/>
        <c:axId val="323341600"/>
      </c:lineChart>
      <c:catAx>
        <c:axId val="18783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341600"/>
        <c:crosses val="autoZero"/>
        <c:auto val="1"/>
        <c:lblAlgn val="ctr"/>
        <c:lblOffset val="100"/>
        <c:noMultiLvlLbl val="0"/>
      </c:catAx>
      <c:valAx>
        <c:axId val="323341600"/>
        <c:scaling>
          <c:orientation val="minMax"/>
          <c:min val="1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Population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187838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 baseline="0"/>
              <a:t>Waikato District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'Waikato Dist Summary'!$C$2</c:f>
              <c:strCache>
                <c:ptCount val="1"/>
                <c:pt idx="0">
                  <c:v>UoW - 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'Waikato Dist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'Waikato Dist Summary'!$C$3:$C$9</c:f>
              <c:numCache>
                <c:formatCode>_-* #,##0_-;\-* #,##0_-;_-* "-"??_-;_-@_-</c:formatCode>
                <c:ptCount val="7"/>
                <c:pt idx="0">
                  <c:v>66530</c:v>
                </c:pt>
                <c:pt idx="1">
                  <c:v>73130.1640625</c:v>
                </c:pt>
                <c:pt idx="2">
                  <c:v>80625.265625</c:v>
                </c:pt>
                <c:pt idx="3">
                  <c:v>88806.6640625</c:v>
                </c:pt>
                <c:pt idx="4">
                  <c:v>97489.40625</c:v>
                </c:pt>
                <c:pt idx="5">
                  <c:v>105998.125</c:v>
                </c:pt>
                <c:pt idx="6">
                  <c:v>113711.046875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'Waikato Dist Summary'!$D$2</c:f>
              <c:strCache>
                <c:ptCount val="1"/>
                <c:pt idx="0">
                  <c:v>StatsNZ - 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'Waikato Dist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'Waikato Dist Summary'!$D$3:$D$9</c:f>
              <c:numCache>
                <c:formatCode>#,##0</c:formatCode>
                <c:ptCount val="7"/>
                <c:pt idx="0">
                  <c:v>66500</c:v>
                </c:pt>
                <c:pt idx="1">
                  <c:v>76700</c:v>
                </c:pt>
                <c:pt idx="2">
                  <c:v>84800</c:v>
                </c:pt>
                <c:pt idx="3">
                  <c:v>92200</c:v>
                </c:pt>
                <c:pt idx="4">
                  <c:v>99500</c:v>
                </c:pt>
                <c:pt idx="5">
                  <c:v>106600</c:v>
                </c:pt>
                <c:pt idx="6">
                  <c:v>113600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'Waikato Dist Summary'!$F$2</c:f>
              <c:strCache>
                <c:ptCount val="1"/>
                <c:pt idx="0">
                  <c:v>UoW - M</c:v>
                </c:pt>
              </c:strCache>
            </c:strRef>
          </c:tx>
          <c:marker>
            <c:symbol val="none"/>
          </c:marker>
          <c:cat>
            <c:numRef>
              <c:f>'Waikato Dist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'Waikato Dist Summary'!$F$3:$F$9</c:f>
              <c:numCache>
                <c:formatCode>_-* #,##0_-;\-* #,##0_-;_-* "-"??_-;_-@_-</c:formatCode>
                <c:ptCount val="7"/>
                <c:pt idx="0">
                  <c:v>66530</c:v>
                </c:pt>
                <c:pt idx="1">
                  <c:v>71954.351257324219</c:v>
                </c:pt>
                <c:pt idx="2">
                  <c:v>77962.455596923828</c:v>
                </c:pt>
                <c:pt idx="3">
                  <c:v>84270.987060546875</c:v>
                </c:pt>
                <c:pt idx="4">
                  <c:v>90770.350646972656</c:v>
                </c:pt>
                <c:pt idx="5">
                  <c:v>96859.445678710938</c:v>
                </c:pt>
                <c:pt idx="6">
                  <c:v>101980.21752929687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'Waikato Dist Summary'!$G$2</c:f>
              <c:strCache>
                <c:ptCount val="1"/>
                <c:pt idx="0">
                  <c:v>StatsNZ - M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'Waikato Dist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'Waikato Dist Summary'!$G$3:$G$9</c:f>
              <c:numCache>
                <c:formatCode>#,##0</c:formatCode>
                <c:ptCount val="7"/>
                <c:pt idx="0">
                  <c:v>66500</c:v>
                </c:pt>
                <c:pt idx="1">
                  <c:v>75200</c:v>
                </c:pt>
                <c:pt idx="2">
                  <c:v>81700</c:v>
                </c:pt>
                <c:pt idx="3">
                  <c:v>87200</c:v>
                </c:pt>
                <c:pt idx="4">
                  <c:v>92400</c:v>
                </c:pt>
                <c:pt idx="5">
                  <c:v>97200</c:v>
                </c:pt>
                <c:pt idx="6">
                  <c:v>101700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'Waikato Dist Summary'!$I$2</c:f>
              <c:strCache>
                <c:ptCount val="1"/>
                <c:pt idx="0">
                  <c:v>UoW - L</c:v>
                </c:pt>
              </c:strCache>
            </c:strRef>
          </c:tx>
          <c:marker>
            <c:symbol val="none"/>
          </c:marker>
          <c:cat>
            <c:numRef>
              <c:f>'Waikato Dist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'Waikato Dist Summary'!$I$3:$I$9</c:f>
              <c:numCache>
                <c:formatCode>_-* #,##0_-;\-* #,##0_-;_-* "-"??_-;_-@_-</c:formatCode>
                <c:ptCount val="7"/>
                <c:pt idx="0">
                  <c:v>66530</c:v>
                </c:pt>
                <c:pt idx="1">
                  <c:v>70798.59375</c:v>
                </c:pt>
                <c:pt idx="2">
                  <c:v>75394.75</c:v>
                </c:pt>
                <c:pt idx="3">
                  <c:v>79981.5703125</c:v>
                </c:pt>
                <c:pt idx="4">
                  <c:v>84537.09375</c:v>
                </c:pt>
                <c:pt idx="5">
                  <c:v>88537.7578125</c:v>
                </c:pt>
                <c:pt idx="6">
                  <c:v>91488.015625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'Waikato Dist Summary'!$J$2</c:f>
              <c:strCache>
                <c:ptCount val="1"/>
                <c:pt idx="0">
                  <c:v>StatsNZ - L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'Waikato Dist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'Waikato Dist Summary'!$J$3:$J$9</c:f>
              <c:numCache>
                <c:formatCode>#,##0</c:formatCode>
                <c:ptCount val="7"/>
                <c:pt idx="0">
                  <c:v>66500</c:v>
                </c:pt>
                <c:pt idx="1">
                  <c:v>73700</c:v>
                </c:pt>
                <c:pt idx="2">
                  <c:v>78600</c:v>
                </c:pt>
                <c:pt idx="3">
                  <c:v>82100</c:v>
                </c:pt>
                <c:pt idx="4">
                  <c:v>85200</c:v>
                </c:pt>
                <c:pt idx="5">
                  <c:v>87800</c:v>
                </c:pt>
                <c:pt idx="6">
                  <c:v>89900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896632"/>
        <c:axId val="184897024"/>
      </c:lineChart>
      <c:catAx>
        <c:axId val="18489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897024"/>
        <c:crosses val="autoZero"/>
        <c:auto val="1"/>
        <c:lblAlgn val="ctr"/>
        <c:lblOffset val="100"/>
        <c:noMultiLvlLbl val="0"/>
      </c:catAx>
      <c:valAx>
        <c:axId val="184897024"/>
        <c:scaling>
          <c:orientation val="minMax"/>
          <c:min val="5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Population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184896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 baseline="0"/>
              <a:t>Matamata Piako District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'MPDC Summary'!$C$2</c:f>
              <c:strCache>
                <c:ptCount val="1"/>
                <c:pt idx="0">
                  <c:v>UoW - 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'MPDC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'MPDC Summary'!$C$3:$C$9</c:f>
              <c:numCache>
                <c:formatCode>_-* #,##0_-;\-* #,##0_-;_-* "-"??_-;_-@_-</c:formatCode>
                <c:ptCount val="7"/>
                <c:pt idx="0">
                  <c:v>32910</c:v>
                </c:pt>
                <c:pt idx="1">
                  <c:v>34196.54296875</c:v>
                </c:pt>
                <c:pt idx="2">
                  <c:v>35857.5546875</c:v>
                </c:pt>
                <c:pt idx="3">
                  <c:v>37557.37890625</c:v>
                </c:pt>
                <c:pt idx="4">
                  <c:v>39188.6328125</c:v>
                </c:pt>
                <c:pt idx="5">
                  <c:v>40552.0078125</c:v>
                </c:pt>
                <c:pt idx="6">
                  <c:v>41510.90625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'MPDC Summary'!$D$2</c:f>
              <c:strCache>
                <c:ptCount val="1"/>
                <c:pt idx="0">
                  <c:v>StatsNZ - 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'MPDC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'MPDC Summary'!$D$3:$D$9</c:f>
              <c:numCache>
                <c:formatCode>#,##0</c:formatCode>
                <c:ptCount val="7"/>
                <c:pt idx="0">
                  <c:v>32900</c:v>
                </c:pt>
                <c:pt idx="1">
                  <c:v>35700</c:v>
                </c:pt>
                <c:pt idx="2">
                  <c:v>37400</c:v>
                </c:pt>
                <c:pt idx="3">
                  <c:v>39000</c:v>
                </c:pt>
                <c:pt idx="4">
                  <c:v>40400</c:v>
                </c:pt>
                <c:pt idx="5">
                  <c:v>41500</c:v>
                </c:pt>
                <c:pt idx="6">
                  <c:v>42500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'MPDC Summary'!$F$2</c:f>
              <c:strCache>
                <c:ptCount val="1"/>
                <c:pt idx="0">
                  <c:v>UoW - M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'MPDC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'MPDC Summary'!$F$3:$F$9</c:f>
              <c:numCache>
                <c:formatCode>_-* #,##0_-;\-* #,##0_-;_-* "-"??_-;_-@_-</c:formatCode>
                <c:ptCount val="7"/>
                <c:pt idx="0">
                  <c:v>32910</c:v>
                </c:pt>
                <c:pt idx="1">
                  <c:v>33754.032348632813</c:v>
                </c:pt>
                <c:pt idx="2">
                  <c:v>34930.798858642578</c:v>
                </c:pt>
                <c:pt idx="3">
                  <c:v>36087.205261230469</c:v>
                </c:pt>
                <c:pt idx="4">
                  <c:v>37147.766357421875</c:v>
                </c:pt>
                <c:pt idx="5">
                  <c:v>37937.982971191406</c:v>
                </c:pt>
                <c:pt idx="6">
                  <c:v>38314.074523925781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'MPDC Summary'!$G$2</c:f>
              <c:strCache>
                <c:ptCount val="1"/>
                <c:pt idx="0">
                  <c:v>StatsNZ - M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'MPDC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'MPDC Summary'!$G$3:$G$9</c:f>
              <c:numCache>
                <c:formatCode>#,##0</c:formatCode>
                <c:ptCount val="7"/>
                <c:pt idx="0">
                  <c:v>32900</c:v>
                </c:pt>
                <c:pt idx="1">
                  <c:v>35000</c:v>
                </c:pt>
                <c:pt idx="2">
                  <c:v>35900</c:v>
                </c:pt>
                <c:pt idx="3">
                  <c:v>36500</c:v>
                </c:pt>
                <c:pt idx="4">
                  <c:v>36900</c:v>
                </c:pt>
                <c:pt idx="5">
                  <c:v>37100</c:v>
                </c:pt>
                <c:pt idx="6">
                  <c:v>37000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'MPDC Summary'!$I$2</c:f>
              <c:strCache>
                <c:ptCount val="1"/>
                <c:pt idx="0">
                  <c:v>UoW - 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'MPDC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'MPDC Summary'!$I$3:$I$9</c:f>
              <c:numCache>
                <c:formatCode>_-* #,##0_-;\-* #,##0_-;_-* "-"??_-;_-@_-</c:formatCode>
                <c:ptCount val="7"/>
                <c:pt idx="0">
                  <c:v>32910</c:v>
                </c:pt>
                <c:pt idx="1">
                  <c:v>33319.03515625</c:v>
                </c:pt>
                <c:pt idx="2">
                  <c:v>34033.625</c:v>
                </c:pt>
                <c:pt idx="3">
                  <c:v>34683.21875</c:v>
                </c:pt>
                <c:pt idx="4">
                  <c:v>35224.2578125</c:v>
                </c:pt>
                <c:pt idx="5">
                  <c:v>35504.8046875</c:v>
                </c:pt>
                <c:pt idx="6">
                  <c:v>35376.07421875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'MPDC Summary'!$J$2</c:f>
              <c:strCache>
                <c:ptCount val="1"/>
                <c:pt idx="0">
                  <c:v>StatsNZ - L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'MPDC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'MPDC Summary'!$J$3:$J$9</c:f>
              <c:numCache>
                <c:formatCode>#,##0</c:formatCode>
                <c:ptCount val="7"/>
                <c:pt idx="0">
                  <c:v>32900</c:v>
                </c:pt>
                <c:pt idx="1">
                  <c:v>34200</c:v>
                </c:pt>
                <c:pt idx="2">
                  <c:v>34300</c:v>
                </c:pt>
                <c:pt idx="3">
                  <c:v>34100</c:v>
                </c:pt>
                <c:pt idx="4">
                  <c:v>33500</c:v>
                </c:pt>
                <c:pt idx="5">
                  <c:v>32700</c:v>
                </c:pt>
                <c:pt idx="6">
                  <c:v>31600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278240"/>
        <c:axId val="323278632"/>
      </c:lineChart>
      <c:catAx>
        <c:axId val="32327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278632"/>
        <c:crosses val="autoZero"/>
        <c:auto val="1"/>
        <c:lblAlgn val="ctr"/>
        <c:lblOffset val="100"/>
        <c:noMultiLvlLbl val="0"/>
      </c:catAx>
      <c:valAx>
        <c:axId val="323278632"/>
        <c:scaling>
          <c:orientation val="minMax"/>
          <c:min val="3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Population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23278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 baseline="0"/>
              <a:t>Hamilton City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'Hamilton Summary'!$C$2</c:f>
              <c:strCache>
                <c:ptCount val="1"/>
                <c:pt idx="0">
                  <c:v>UoW - 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'Hamilton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'Hamilton Summary'!$C$3:$C$9</c:f>
              <c:numCache>
                <c:formatCode>_-* #,##0_-;\-* #,##0_-;_-* "-"??_-;_-@_-</c:formatCode>
                <c:ptCount val="7"/>
                <c:pt idx="0">
                  <c:v>150180</c:v>
                </c:pt>
                <c:pt idx="1">
                  <c:v>164978.21875</c:v>
                </c:pt>
                <c:pt idx="2">
                  <c:v>181661.640625</c:v>
                </c:pt>
                <c:pt idx="3">
                  <c:v>199460</c:v>
                </c:pt>
                <c:pt idx="4">
                  <c:v>217106.34375</c:v>
                </c:pt>
                <c:pt idx="5">
                  <c:v>234178.921875</c:v>
                </c:pt>
                <c:pt idx="6">
                  <c:v>250720.890625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'Hamilton Summary'!$D$2</c:f>
              <c:strCache>
                <c:ptCount val="1"/>
                <c:pt idx="0">
                  <c:v>StatsNZ - 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'Hamilton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'Hamilton Summary'!$D$3:$D$9</c:f>
              <c:numCache>
                <c:formatCode>#,##0</c:formatCode>
                <c:ptCount val="7"/>
                <c:pt idx="0">
                  <c:v>150200</c:v>
                </c:pt>
                <c:pt idx="1">
                  <c:v>171900</c:v>
                </c:pt>
                <c:pt idx="2">
                  <c:v>188900</c:v>
                </c:pt>
                <c:pt idx="3">
                  <c:v>204400</c:v>
                </c:pt>
                <c:pt idx="4">
                  <c:v>219800</c:v>
                </c:pt>
                <c:pt idx="5">
                  <c:v>235100</c:v>
                </c:pt>
                <c:pt idx="6">
                  <c:v>250400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'Hamilton Summary'!$F$2</c:f>
              <c:strCache>
                <c:ptCount val="1"/>
                <c:pt idx="0">
                  <c:v>UoW - M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'Hamilton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'Hamilton Summary'!$F$3:$F$9</c:f>
              <c:numCache>
                <c:formatCode>_-* #,##0_-;\-* #,##0_-;_-* "-"??_-;_-@_-</c:formatCode>
                <c:ptCount val="7"/>
                <c:pt idx="0">
                  <c:v>150180</c:v>
                </c:pt>
                <c:pt idx="1">
                  <c:v>162549.83746337891</c:v>
                </c:pt>
                <c:pt idx="2">
                  <c:v>176453.72686767578</c:v>
                </c:pt>
                <c:pt idx="3">
                  <c:v>190998.20349121094</c:v>
                </c:pt>
                <c:pt idx="4">
                  <c:v>204895.26086425781</c:v>
                </c:pt>
                <c:pt idx="5">
                  <c:v>217774.68994140625</c:v>
                </c:pt>
                <c:pt idx="6">
                  <c:v>229794.31274414063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'Hamilton Summary'!$G$2</c:f>
              <c:strCache>
                <c:ptCount val="1"/>
                <c:pt idx="0">
                  <c:v>StatsNZ - M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'Hamilton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'Hamilton Summary'!$G$3:$G$9</c:f>
              <c:numCache>
                <c:formatCode>#,##0</c:formatCode>
                <c:ptCount val="7"/>
                <c:pt idx="0">
                  <c:v>150200</c:v>
                </c:pt>
                <c:pt idx="1">
                  <c:v>168700</c:v>
                </c:pt>
                <c:pt idx="2">
                  <c:v>182100</c:v>
                </c:pt>
                <c:pt idx="3">
                  <c:v>193500</c:v>
                </c:pt>
                <c:pt idx="4">
                  <c:v>204400</c:v>
                </c:pt>
                <c:pt idx="5">
                  <c:v>214700</c:v>
                </c:pt>
                <c:pt idx="6">
                  <c:v>224800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'Hamilton Summary'!$I$2</c:f>
              <c:strCache>
                <c:ptCount val="1"/>
                <c:pt idx="0">
                  <c:v>UoW - 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'Hamilton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'Hamilton Summary'!$I$3:$I$9</c:f>
              <c:numCache>
                <c:formatCode>_-* #,##0_-;\-* #,##0_-;_-* "-"??_-;_-@_-</c:formatCode>
                <c:ptCount val="7"/>
                <c:pt idx="0">
                  <c:v>150180</c:v>
                </c:pt>
                <c:pt idx="1">
                  <c:v>160160.796875</c:v>
                </c:pt>
                <c:pt idx="2">
                  <c:v>171410.1875</c:v>
                </c:pt>
                <c:pt idx="3">
                  <c:v>182923.5</c:v>
                </c:pt>
                <c:pt idx="4">
                  <c:v>193413.65625</c:v>
                </c:pt>
                <c:pt idx="5">
                  <c:v>202576.671875</c:v>
                </c:pt>
                <c:pt idx="6">
                  <c:v>210684.875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'Hamilton Summary'!$J$2</c:f>
              <c:strCache>
                <c:ptCount val="1"/>
                <c:pt idx="0">
                  <c:v>StatsNZ - L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'Hamilton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'Hamilton Summary'!$J$3:$J$9</c:f>
              <c:numCache>
                <c:formatCode>#,##0</c:formatCode>
                <c:ptCount val="7"/>
                <c:pt idx="0">
                  <c:v>150200</c:v>
                </c:pt>
                <c:pt idx="1">
                  <c:v>165500</c:v>
                </c:pt>
                <c:pt idx="2">
                  <c:v>175300</c:v>
                </c:pt>
                <c:pt idx="3">
                  <c:v>182500</c:v>
                </c:pt>
                <c:pt idx="4">
                  <c:v>188900</c:v>
                </c:pt>
                <c:pt idx="5">
                  <c:v>194400</c:v>
                </c:pt>
                <c:pt idx="6">
                  <c:v>199300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279808"/>
        <c:axId val="323280200"/>
      </c:lineChart>
      <c:catAx>
        <c:axId val="32327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280200"/>
        <c:crosses val="autoZero"/>
        <c:auto val="1"/>
        <c:lblAlgn val="ctr"/>
        <c:lblOffset val="100"/>
        <c:noMultiLvlLbl val="0"/>
      </c:catAx>
      <c:valAx>
        <c:axId val="323280200"/>
        <c:scaling>
          <c:orientation val="minMax"/>
          <c:min val="14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Population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23279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57046166118032"/>
          <c:y val="0.40454131678934052"/>
          <c:w val="0.15355997467191962"/>
          <c:h val="0.289616139094641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 baseline="0"/>
              <a:t>Waipa District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'Waipa Summary'!$C$2</c:f>
              <c:strCache>
                <c:ptCount val="1"/>
                <c:pt idx="0">
                  <c:v>UoW - 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'Waipa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'Waipa Summary'!$C$3:$C$9</c:f>
              <c:numCache>
                <c:formatCode>_-* #,##0_-;\-* #,##0_-;_-* "-"??_-;_-@_-</c:formatCode>
                <c:ptCount val="7"/>
                <c:pt idx="0">
                  <c:v>48660</c:v>
                </c:pt>
                <c:pt idx="1">
                  <c:v>53286.2734375</c:v>
                </c:pt>
                <c:pt idx="2">
                  <c:v>58971.140625</c:v>
                </c:pt>
                <c:pt idx="3">
                  <c:v>65068.60546875</c:v>
                </c:pt>
                <c:pt idx="4">
                  <c:v>71184.671875</c:v>
                </c:pt>
                <c:pt idx="5">
                  <c:v>76682.2734375</c:v>
                </c:pt>
                <c:pt idx="6">
                  <c:v>80807.984375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'Waipa Summary'!$D$2</c:f>
              <c:strCache>
                <c:ptCount val="1"/>
                <c:pt idx="0">
                  <c:v>StatsNZ - 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'Waipa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'Waipa Summary'!$D$3:$D$9</c:f>
              <c:numCache>
                <c:formatCode>#,##0</c:formatCode>
                <c:ptCount val="7"/>
                <c:pt idx="0">
                  <c:v>48700</c:v>
                </c:pt>
                <c:pt idx="1">
                  <c:v>55100</c:v>
                </c:pt>
                <c:pt idx="2">
                  <c:v>59700</c:v>
                </c:pt>
                <c:pt idx="3">
                  <c:v>63900</c:v>
                </c:pt>
                <c:pt idx="4">
                  <c:v>67800</c:v>
                </c:pt>
                <c:pt idx="5">
                  <c:v>71400</c:v>
                </c:pt>
                <c:pt idx="6">
                  <c:v>74900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'Waipa Summary'!$F$2</c:f>
              <c:strCache>
                <c:ptCount val="1"/>
                <c:pt idx="0">
                  <c:v>UoW - M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'Waipa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'Waipa Summary'!$F$3:$F$9</c:f>
              <c:numCache>
                <c:formatCode>_-* #,##0_-;\-* #,##0_-;_-* "-"??_-;_-@_-</c:formatCode>
                <c:ptCount val="7"/>
                <c:pt idx="0">
                  <c:v>48660</c:v>
                </c:pt>
                <c:pt idx="1">
                  <c:v>52317.665985107422</c:v>
                </c:pt>
                <c:pt idx="2">
                  <c:v>56828.901519775391</c:v>
                </c:pt>
                <c:pt idx="3">
                  <c:v>61487.965698242188</c:v>
                </c:pt>
                <c:pt idx="4">
                  <c:v>65978.675476074219</c:v>
                </c:pt>
                <c:pt idx="5">
                  <c:v>69780.202026367188</c:v>
                </c:pt>
                <c:pt idx="6">
                  <c:v>72241.229248046875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'Waipa Summary'!$G$2</c:f>
              <c:strCache>
                <c:ptCount val="1"/>
                <c:pt idx="0">
                  <c:v>StatsNZ - M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'Waipa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'Waipa Summary'!$G$3:$G$9</c:f>
              <c:numCache>
                <c:formatCode>#,##0</c:formatCode>
                <c:ptCount val="7"/>
                <c:pt idx="0">
                  <c:v>48700</c:v>
                </c:pt>
                <c:pt idx="1">
                  <c:v>53900</c:v>
                </c:pt>
                <c:pt idx="2">
                  <c:v>57200</c:v>
                </c:pt>
                <c:pt idx="3">
                  <c:v>59900</c:v>
                </c:pt>
                <c:pt idx="4">
                  <c:v>62300</c:v>
                </c:pt>
                <c:pt idx="5">
                  <c:v>64300</c:v>
                </c:pt>
                <c:pt idx="6">
                  <c:v>65900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'Waipa Summary'!$I$2</c:f>
              <c:strCache>
                <c:ptCount val="1"/>
                <c:pt idx="0">
                  <c:v>UoW - L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'Waipa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'Waipa Summary'!$I$3:$I$9</c:f>
              <c:numCache>
                <c:formatCode>_-* #,##0_-;\-* #,##0_-;_-* "-"??_-;_-@_-</c:formatCode>
                <c:ptCount val="7"/>
                <c:pt idx="0">
                  <c:v>48660</c:v>
                </c:pt>
                <c:pt idx="1">
                  <c:v>51367.85546875</c:v>
                </c:pt>
                <c:pt idx="2">
                  <c:v>54770.390625</c:v>
                </c:pt>
                <c:pt idx="3">
                  <c:v>58115.54296875</c:v>
                </c:pt>
                <c:pt idx="4">
                  <c:v>61170.765625</c:v>
                </c:pt>
                <c:pt idx="5">
                  <c:v>63521.41015625</c:v>
                </c:pt>
                <c:pt idx="6">
                  <c:v>64605.92578125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'Waipa Summary'!$J$2</c:f>
              <c:strCache>
                <c:ptCount val="1"/>
                <c:pt idx="0">
                  <c:v>StatsNZ - L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'Waipa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'Waipa Summary'!$J$3:$J$9</c:f>
              <c:numCache>
                <c:formatCode>#,##0</c:formatCode>
                <c:ptCount val="7"/>
                <c:pt idx="0">
                  <c:v>48700</c:v>
                </c:pt>
                <c:pt idx="1">
                  <c:v>52700</c:v>
                </c:pt>
                <c:pt idx="2">
                  <c:v>54700</c:v>
                </c:pt>
                <c:pt idx="3">
                  <c:v>55900</c:v>
                </c:pt>
                <c:pt idx="4">
                  <c:v>56700</c:v>
                </c:pt>
                <c:pt idx="5">
                  <c:v>57100</c:v>
                </c:pt>
                <c:pt idx="6">
                  <c:v>57100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279416"/>
        <c:axId val="323277848"/>
      </c:lineChart>
      <c:catAx>
        <c:axId val="323279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277848"/>
        <c:crosses val="autoZero"/>
        <c:auto val="1"/>
        <c:lblAlgn val="ctr"/>
        <c:lblOffset val="100"/>
        <c:noMultiLvlLbl val="0"/>
      </c:catAx>
      <c:valAx>
        <c:axId val="323277848"/>
        <c:scaling>
          <c:orientation val="minMax"/>
          <c:min val="4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Population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23279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 baseline="0"/>
              <a:t>Otorohanga District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'Otorohanga Summary'!$C$2</c:f>
              <c:strCache>
                <c:ptCount val="1"/>
                <c:pt idx="0">
                  <c:v>UoW - 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'Otorohanga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'Otorohanga Summary'!$C$3:$C$9</c:f>
              <c:numCache>
                <c:formatCode>_-* #,##0_-;\-* #,##0_-;_-* "-"??_-;_-@_-</c:formatCode>
                <c:ptCount val="7"/>
                <c:pt idx="0">
                  <c:v>9610</c:v>
                </c:pt>
                <c:pt idx="1">
                  <c:v>9865.23046875</c:v>
                </c:pt>
                <c:pt idx="2">
                  <c:v>10281.841796875</c:v>
                </c:pt>
                <c:pt idx="3">
                  <c:v>10726.5654296875</c:v>
                </c:pt>
                <c:pt idx="4">
                  <c:v>11089.486328125</c:v>
                </c:pt>
                <c:pt idx="5">
                  <c:v>11270.708984375</c:v>
                </c:pt>
                <c:pt idx="6">
                  <c:v>11295.490234375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'Otorohanga Summary'!$D$2</c:f>
              <c:strCache>
                <c:ptCount val="1"/>
                <c:pt idx="0">
                  <c:v>StatsNZ - 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'Otorohanga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'Otorohanga Summary'!$D$3:$D$9</c:f>
              <c:numCache>
                <c:formatCode>#,##0</c:formatCode>
                <c:ptCount val="7"/>
                <c:pt idx="0">
                  <c:v>9590</c:v>
                </c:pt>
                <c:pt idx="1">
                  <c:v>10550</c:v>
                </c:pt>
                <c:pt idx="2">
                  <c:v>11400</c:v>
                </c:pt>
                <c:pt idx="3">
                  <c:v>11850</c:v>
                </c:pt>
                <c:pt idx="4">
                  <c:v>12150</c:v>
                </c:pt>
                <c:pt idx="5">
                  <c:v>12450</c:v>
                </c:pt>
                <c:pt idx="6">
                  <c:v>12750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'Otorohanga Summary'!$F$2</c:f>
              <c:strCache>
                <c:ptCount val="1"/>
                <c:pt idx="0">
                  <c:v>UoW - M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'Otorohanga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'Otorohanga Summary'!$F$3:$F$9</c:f>
              <c:numCache>
                <c:formatCode>_-* #,##0_-;\-* #,##0_-;_-* "-"??_-;_-@_-</c:formatCode>
                <c:ptCount val="7"/>
                <c:pt idx="0">
                  <c:v>9610</c:v>
                </c:pt>
                <c:pt idx="1">
                  <c:v>9656.4905471801758</c:v>
                </c:pt>
                <c:pt idx="2">
                  <c:v>9864.9515151977539</c:v>
                </c:pt>
                <c:pt idx="3">
                  <c:v>10089.647373199463</c:v>
                </c:pt>
                <c:pt idx="4">
                  <c:v>10226.430652618408</c:v>
                </c:pt>
                <c:pt idx="5">
                  <c:v>10186.854480743408</c:v>
                </c:pt>
                <c:pt idx="6">
                  <c:v>10002.848937988281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'Otorohanga Summary'!$G$2</c:f>
              <c:strCache>
                <c:ptCount val="1"/>
                <c:pt idx="0">
                  <c:v>StatsNZ - M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'Otorohanga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'Otorohanga Summary'!$G$3:$G$9</c:f>
              <c:numCache>
                <c:formatCode>#,##0</c:formatCode>
                <c:ptCount val="7"/>
                <c:pt idx="0">
                  <c:v>9590</c:v>
                </c:pt>
                <c:pt idx="1">
                  <c:v>10300</c:v>
                </c:pt>
                <c:pt idx="2">
                  <c:v>10850</c:v>
                </c:pt>
                <c:pt idx="3">
                  <c:v>11000</c:v>
                </c:pt>
                <c:pt idx="4">
                  <c:v>11000</c:v>
                </c:pt>
                <c:pt idx="5">
                  <c:v>10950</c:v>
                </c:pt>
                <c:pt idx="6">
                  <c:v>10850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'Otorohanga Summary'!$I$2</c:f>
              <c:strCache>
                <c:ptCount val="1"/>
                <c:pt idx="0">
                  <c:v>UoW - L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'Otorohanga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'Otorohanga Summary'!$I$3:$I$9</c:f>
              <c:numCache>
                <c:formatCode>_-* #,##0_-;\-* #,##0_-;_-* "-"??_-;_-@_-</c:formatCode>
                <c:ptCount val="7"/>
                <c:pt idx="0">
                  <c:v>9610</c:v>
                </c:pt>
                <c:pt idx="1">
                  <c:v>9452.33984375</c:v>
                </c:pt>
                <c:pt idx="2">
                  <c:v>9466.5244140625</c:v>
                </c:pt>
                <c:pt idx="3">
                  <c:v>9493.89453125</c:v>
                </c:pt>
                <c:pt idx="4">
                  <c:v>9436.228515625</c:v>
                </c:pt>
                <c:pt idx="5">
                  <c:v>9215.65234375</c:v>
                </c:pt>
                <c:pt idx="6">
                  <c:v>8869.3564453125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'Otorohanga Summary'!$J$2</c:f>
              <c:strCache>
                <c:ptCount val="1"/>
                <c:pt idx="0">
                  <c:v>StatsNZ - L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'Otorohanga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'Otorohanga Summary'!$J$3:$J$9</c:f>
              <c:numCache>
                <c:formatCode>#,##0</c:formatCode>
                <c:ptCount val="7"/>
                <c:pt idx="0">
                  <c:v>9590</c:v>
                </c:pt>
                <c:pt idx="1">
                  <c:v>10050</c:v>
                </c:pt>
                <c:pt idx="2">
                  <c:v>10350</c:v>
                </c:pt>
                <c:pt idx="3">
                  <c:v>10150</c:v>
                </c:pt>
                <c:pt idx="4">
                  <c:v>9820</c:v>
                </c:pt>
                <c:pt idx="5">
                  <c:v>9410</c:v>
                </c:pt>
                <c:pt idx="6">
                  <c:v>8940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281376"/>
        <c:axId val="184867656"/>
      </c:lineChart>
      <c:catAx>
        <c:axId val="32328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867656"/>
        <c:crosses val="autoZero"/>
        <c:auto val="1"/>
        <c:lblAlgn val="ctr"/>
        <c:lblOffset val="100"/>
        <c:noMultiLvlLbl val="0"/>
      </c:catAx>
      <c:valAx>
        <c:axId val="184867656"/>
        <c:scaling>
          <c:orientation val="minMax"/>
          <c:min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Population</a:t>
                </a:r>
              </a:p>
            </c:rich>
          </c:tx>
          <c:layout>
            <c:manualLayout>
              <c:xMode val="edge"/>
              <c:yMode val="edge"/>
              <c:x val="1.9927533389316816E-2"/>
              <c:y val="0.43374153142910943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23281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 baseline="0"/>
              <a:t>South Waikato District</a:t>
            </a:r>
            <a:endParaRPr lang="en-N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'SWDC Summary'!$C$2</c:f>
              <c:strCache>
                <c:ptCount val="1"/>
                <c:pt idx="0">
                  <c:v>UoW - 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'SWDC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'SWDC Summary'!$C$3:$C$9</c:f>
              <c:numCache>
                <c:formatCode>_-* #,##0_-;\-* #,##0_-;_-* "-"??_-;_-@_-</c:formatCode>
                <c:ptCount val="7"/>
                <c:pt idx="0">
                  <c:v>23190</c:v>
                </c:pt>
                <c:pt idx="1">
                  <c:v>23422.14453125</c:v>
                </c:pt>
                <c:pt idx="2">
                  <c:v>23908.234375</c:v>
                </c:pt>
                <c:pt idx="3">
                  <c:v>24267.97265625</c:v>
                </c:pt>
                <c:pt idx="4">
                  <c:v>24369.8828125</c:v>
                </c:pt>
                <c:pt idx="5">
                  <c:v>24145.51171875</c:v>
                </c:pt>
                <c:pt idx="6">
                  <c:v>23678.962890625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'SWDC Summary'!$D$2</c:f>
              <c:strCache>
                <c:ptCount val="1"/>
                <c:pt idx="0">
                  <c:v>StatsNZ - 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'SWDC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'SWDC Summary'!$D$3:$D$9</c:f>
              <c:numCache>
                <c:formatCode>#,##0</c:formatCode>
                <c:ptCount val="7"/>
                <c:pt idx="0">
                  <c:v>23200</c:v>
                </c:pt>
                <c:pt idx="1">
                  <c:v>24500</c:v>
                </c:pt>
                <c:pt idx="2">
                  <c:v>25100</c:v>
                </c:pt>
                <c:pt idx="3">
                  <c:v>25500</c:v>
                </c:pt>
                <c:pt idx="4">
                  <c:v>25700</c:v>
                </c:pt>
                <c:pt idx="5">
                  <c:v>25600</c:v>
                </c:pt>
                <c:pt idx="6">
                  <c:v>25500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'SWDC Summary'!$F$2</c:f>
              <c:strCache>
                <c:ptCount val="1"/>
                <c:pt idx="0">
                  <c:v>UoW - M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'SWDC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'SWDC Summary'!$F$3:$F$9</c:f>
              <c:numCache>
                <c:formatCode>_-* #,##0_-;\-* #,##0_-;_-* "-"??_-;_-@_-</c:formatCode>
                <c:ptCount val="7"/>
                <c:pt idx="0">
                  <c:v>23190</c:v>
                </c:pt>
                <c:pt idx="1">
                  <c:v>23034.836776733398</c:v>
                </c:pt>
                <c:pt idx="2">
                  <c:v>23129.372360229492</c:v>
                </c:pt>
                <c:pt idx="3">
                  <c:v>23076.362747192383</c:v>
                </c:pt>
                <c:pt idx="4">
                  <c:v>22772.982513427734</c:v>
                </c:pt>
                <c:pt idx="5">
                  <c:v>22172.303558349609</c:v>
                </c:pt>
                <c:pt idx="6">
                  <c:v>21352.551483154297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'SWDC Summary'!$G$2</c:f>
              <c:strCache>
                <c:ptCount val="1"/>
                <c:pt idx="0">
                  <c:v>StatsNZ - M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'SWDC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'SWDC Summary'!$G$3:$G$9</c:f>
              <c:numCache>
                <c:formatCode>#,##0</c:formatCode>
                <c:ptCount val="7"/>
                <c:pt idx="0">
                  <c:v>23200</c:v>
                </c:pt>
                <c:pt idx="1">
                  <c:v>24000</c:v>
                </c:pt>
                <c:pt idx="2">
                  <c:v>24000</c:v>
                </c:pt>
                <c:pt idx="3">
                  <c:v>23800</c:v>
                </c:pt>
                <c:pt idx="4">
                  <c:v>23300</c:v>
                </c:pt>
                <c:pt idx="5">
                  <c:v>22600</c:v>
                </c:pt>
                <c:pt idx="6">
                  <c:v>21700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'SWDC Summary'!$I$2</c:f>
              <c:strCache>
                <c:ptCount val="1"/>
                <c:pt idx="0">
                  <c:v>UoW - L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'SWDC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'SWDC Summary'!$I$3:$I$9</c:f>
              <c:numCache>
                <c:formatCode>_-* #,##0_-;\-* #,##0_-;_-* "-"??_-;_-@_-</c:formatCode>
                <c:ptCount val="7"/>
                <c:pt idx="0">
                  <c:v>23190</c:v>
                </c:pt>
                <c:pt idx="1">
                  <c:v>22656.15234375</c:v>
                </c:pt>
                <c:pt idx="2">
                  <c:v>22384.09765625</c:v>
                </c:pt>
                <c:pt idx="3">
                  <c:v>21959.185546875</c:v>
                </c:pt>
                <c:pt idx="4">
                  <c:v>21306.154296875</c:v>
                </c:pt>
                <c:pt idx="5">
                  <c:v>20395.568359375</c:v>
                </c:pt>
                <c:pt idx="6">
                  <c:v>19298.8984375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'SWDC Summary'!$J$2</c:f>
              <c:strCache>
                <c:ptCount val="1"/>
                <c:pt idx="0">
                  <c:v>StatsNZ - L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'SWDC Summary'!$B$3:$B$9</c:f>
              <c:numCache>
                <c:formatCode>General</c:formatCode>
                <c:ptCount val="7"/>
                <c:pt idx="0">
                  <c:v>2013</c:v>
                </c:pt>
                <c:pt idx="1">
                  <c:v>2018</c:v>
                </c:pt>
                <c:pt idx="2">
                  <c:v>2023</c:v>
                </c:pt>
                <c:pt idx="3">
                  <c:v>2028</c:v>
                </c:pt>
                <c:pt idx="4">
                  <c:v>2033</c:v>
                </c:pt>
                <c:pt idx="5">
                  <c:v>2038</c:v>
                </c:pt>
                <c:pt idx="6">
                  <c:v>2043</c:v>
                </c:pt>
              </c:numCache>
            </c:numRef>
          </c:cat>
          <c:val>
            <c:numRef>
              <c:f>'SWDC Summary'!$J$3:$J$9</c:f>
              <c:numCache>
                <c:formatCode>#,##0</c:formatCode>
                <c:ptCount val="7"/>
                <c:pt idx="0">
                  <c:v>23200</c:v>
                </c:pt>
                <c:pt idx="1">
                  <c:v>23500</c:v>
                </c:pt>
                <c:pt idx="2">
                  <c:v>22900</c:v>
                </c:pt>
                <c:pt idx="3">
                  <c:v>22100</c:v>
                </c:pt>
                <c:pt idx="4">
                  <c:v>20900</c:v>
                </c:pt>
                <c:pt idx="5">
                  <c:v>19500</c:v>
                </c:pt>
                <c:pt idx="6">
                  <c:v>17900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895456"/>
        <c:axId val="324591784"/>
      </c:lineChart>
      <c:catAx>
        <c:axId val="1848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4591784"/>
        <c:crosses val="autoZero"/>
        <c:auto val="1"/>
        <c:lblAlgn val="ctr"/>
        <c:lblOffset val="100"/>
        <c:noMultiLvlLbl val="0"/>
      </c:catAx>
      <c:valAx>
        <c:axId val="324591784"/>
        <c:scaling>
          <c:orientation val="minMax"/>
          <c:min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Population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184895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13</xdr:col>
      <xdr:colOff>304801</xdr:colOff>
      <xdr:row>36</xdr:row>
      <xdr:rowOff>185739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13</xdr:col>
      <xdr:colOff>304801</xdr:colOff>
      <xdr:row>35</xdr:row>
      <xdr:rowOff>185739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13</xdr:col>
      <xdr:colOff>304801</xdr:colOff>
      <xdr:row>36</xdr:row>
      <xdr:rowOff>185739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10</xdr:row>
      <xdr:rowOff>109536</xdr:rowOff>
    </xdr:from>
    <xdr:to>
      <xdr:col>13</xdr:col>
      <xdr:colOff>85725</xdr:colOff>
      <xdr:row>35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13</xdr:col>
      <xdr:colOff>304801</xdr:colOff>
      <xdr:row>37</xdr:row>
      <xdr:rowOff>185739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11</xdr:row>
      <xdr:rowOff>66675</xdr:rowOff>
    </xdr:from>
    <xdr:to>
      <xdr:col>13</xdr:col>
      <xdr:colOff>104776</xdr:colOff>
      <xdr:row>36</xdr:row>
      <xdr:rowOff>61914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13</xdr:col>
      <xdr:colOff>304801</xdr:colOff>
      <xdr:row>37</xdr:row>
      <xdr:rowOff>185739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13</xdr:col>
      <xdr:colOff>304801</xdr:colOff>
      <xdr:row>36</xdr:row>
      <xdr:rowOff>185739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13</xdr:col>
      <xdr:colOff>304801</xdr:colOff>
      <xdr:row>36</xdr:row>
      <xdr:rowOff>185739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13</xdr:col>
      <xdr:colOff>304801</xdr:colOff>
      <xdr:row>36</xdr:row>
      <xdr:rowOff>185739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13</xdr:col>
      <xdr:colOff>304801</xdr:colOff>
      <xdr:row>36</xdr:row>
      <xdr:rowOff>185739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ColWidth="9.109375" defaultRowHeight="14.4" x14ac:dyDescent="0.3"/>
  <cols>
    <col min="1" max="16384" width="9.109375" style="186"/>
  </cols>
  <sheetData>
    <row r="1" spans="2:10" x14ac:dyDescent="0.3">
      <c r="C1" s="186" t="s">
        <v>42</v>
      </c>
      <c r="F1" s="186" t="s">
        <v>45</v>
      </c>
      <c r="I1" s="186" t="s">
        <v>48</v>
      </c>
    </row>
    <row r="2" spans="2:10" x14ac:dyDescent="0.3">
      <c r="C2" s="186" t="s">
        <v>43</v>
      </c>
      <c r="D2" s="186" t="s">
        <v>44</v>
      </c>
      <c r="F2" s="186" t="s">
        <v>46</v>
      </c>
      <c r="G2" s="186" t="s">
        <v>47</v>
      </c>
      <c r="I2" s="186" t="s">
        <v>49</v>
      </c>
      <c r="J2" s="186" t="s">
        <v>50</v>
      </c>
    </row>
    <row r="3" spans="2:10" x14ac:dyDescent="0.3">
      <c r="B3" s="66">
        <v>2013</v>
      </c>
      <c r="C3" s="187">
        <f>'TCDC Summary'!C3+'HDC  Summary'!C3+'Waikato Dist Summary'!C3+'MPDC Summary'!C3+'Hamilton Summary'!C3+'Waipa Summary'!C3+'Otorohanga Summary'!C3+'SWDC Summary'!C3+'Waitomo Summary'!C3+'Taupo Summary'!C3</f>
        <v>420920</v>
      </c>
      <c r="D3" s="187">
        <f>'TCDC Summary'!D3+'HDC  Summary'!D3+'Waikato Dist Summary'!D3+'MPDC Summary'!D3+'Hamilton Summary'!D3+'Waipa Summary'!D3+'Otorohanga Summary'!D3+'SWDC Summary'!D3+'Waitomo Summary'!D3+'Taupo Summary'!D3</f>
        <v>421130</v>
      </c>
      <c r="E3" s="187"/>
      <c r="F3" s="187">
        <f>'TCDC Summary'!F3+'HDC  Summary'!F3+'Waikato Dist Summary'!F3+'MPDC Summary'!F3+'Hamilton Summary'!F3+'Waipa Summary'!F3+'Otorohanga Summary'!F3+'SWDC Summary'!F3+'Waitomo Summary'!F3+'Taupo Summary'!F3</f>
        <v>420920</v>
      </c>
      <c r="G3" s="187">
        <f>'TCDC Summary'!G3+'HDC  Summary'!G3+'Waikato Dist Summary'!G3+'MPDC Summary'!G3+'Hamilton Summary'!G3+'Waipa Summary'!G3+'Otorohanga Summary'!G3+'SWDC Summary'!G3+'Waitomo Summary'!G3+'Taupo Summary'!G3</f>
        <v>421130</v>
      </c>
      <c r="H3" s="187"/>
      <c r="I3" s="187">
        <f>'TCDC Summary'!I3+'HDC  Summary'!I3+'Waikato Dist Summary'!I3+'MPDC Summary'!I3+'Hamilton Summary'!I3+'Waipa Summary'!I3+'Otorohanga Summary'!I3+'SWDC Summary'!I3+'Waitomo Summary'!I3+'Taupo Summary'!I3</f>
        <v>420920</v>
      </c>
      <c r="J3" s="187">
        <f>'TCDC Summary'!J3+'HDC  Summary'!J3+'Waikato Dist Summary'!J3+'MPDC Summary'!J3+'Hamilton Summary'!J3+'Waipa Summary'!J3+'Otorohanga Summary'!J3+'SWDC Summary'!J3+'Waitomo Summary'!J3+'Taupo Summary'!J3</f>
        <v>421130</v>
      </c>
    </row>
    <row r="4" spans="2:10" x14ac:dyDescent="0.3">
      <c r="B4" s="66">
        <v>2018</v>
      </c>
      <c r="C4" s="187">
        <f>'TCDC Summary'!C4+'HDC  Summary'!C4+'Waikato Dist Summary'!C4+'MPDC Summary'!C4+'Hamilton Summary'!C4+'Waipa Summary'!C4+'Otorohanga Summary'!C4+'SWDC Summary'!C4+'Waitomo Summary'!C4+'Taupo Summary'!C4</f>
        <v>452066.5419921875</v>
      </c>
      <c r="D4" s="187">
        <f>'TCDC Summary'!D4+'HDC  Summary'!D4+'Waikato Dist Summary'!D4+'MPDC Summary'!D4+'Hamilton Summary'!D4+'Waipa Summary'!D4+'Otorohanga Summary'!D4+'SWDC Summary'!D4+'Waitomo Summary'!D4+'Taupo Summary'!D4</f>
        <v>472700</v>
      </c>
      <c r="E4" s="187"/>
      <c r="F4" s="187">
        <f>'TCDC Summary'!F4+'HDC  Summary'!F4+'Waikato Dist Summary'!F4+'MPDC Summary'!F4+'Hamilton Summary'!F4+'Waipa Summary'!F4+'Otorohanga Summary'!F4+'SWDC Summary'!F4+'Waitomo Summary'!F4+'Taupo Summary'!F4</f>
        <v>444731.82762145996</v>
      </c>
      <c r="G4" s="187">
        <f>'TCDC Summary'!G4+'HDC  Summary'!G4+'Waikato Dist Summary'!G4+'MPDC Summary'!G4+'Hamilton Summary'!G4+'Waipa Summary'!G4+'Otorohanga Summary'!G4+'SWDC Summary'!G4+'Waitomo Summary'!G4+'Taupo Summary'!G4</f>
        <v>463330</v>
      </c>
      <c r="H4" s="187"/>
      <c r="I4" s="187">
        <f>'TCDC Summary'!I4+'HDC  Summary'!I4+'Waikato Dist Summary'!I4+'MPDC Summary'!I4+'Hamilton Summary'!I4+'Waipa Summary'!I4+'Otorohanga Summary'!I4+'SWDC Summary'!I4+'Waitomo Summary'!I4+'Taupo Summary'!I4</f>
        <v>437532.6611328125</v>
      </c>
      <c r="J4" s="187">
        <f>'TCDC Summary'!J4+'HDC  Summary'!J4+'Waikato Dist Summary'!J4+'MPDC Summary'!J4+'Hamilton Summary'!J4+'Waipa Summary'!J4+'Otorohanga Summary'!J4+'SWDC Summary'!J4+'Waitomo Summary'!J4+'Taupo Summary'!J4</f>
        <v>453930</v>
      </c>
    </row>
    <row r="5" spans="2:10" x14ac:dyDescent="0.3">
      <c r="B5" s="66">
        <v>2023</v>
      </c>
      <c r="C5" s="187">
        <f>'TCDC Summary'!C5+'HDC  Summary'!C5+'Waikato Dist Summary'!C5+'MPDC Summary'!C5+'Hamilton Summary'!C5+'Waipa Summary'!C5+'Otorohanga Summary'!C5+'SWDC Summary'!C5+'Waitomo Summary'!C5+'Taupo Summary'!C5</f>
        <v>488436.28515625</v>
      </c>
      <c r="D5" s="187">
        <f>'TCDC Summary'!D5+'HDC  Summary'!D5+'Waikato Dist Summary'!D5+'MPDC Summary'!D5+'Hamilton Summary'!D5+'Waipa Summary'!D5+'Otorohanga Summary'!D5+'SWDC Summary'!D5+'Waitomo Summary'!D5+'Taupo Summary'!D5</f>
        <v>509300</v>
      </c>
      <c r="E5" s="187"/>
      <c r="F5" s="187">
        <f>'TCDC Summary'!F5+'HDC  Summary'!F5+'Waikato Dist Summary'!F5+'MPDC Summary'!F5+'Hamilton Summary'!F5+'Waipa Summary'!F5+'Otorohanga Summary'!F5+'SWDC Summary'!F5+'Waitomo Summary'!F5+'Taupo Summary'!F5</f>
        <v>472778.85097122192</v>
      </c>
      <c r="G5" s="187">
        <f>'TCDC Summary'!G5+'HDC  Summary'!G5+'Waikato Dist Summary'!G5+'MPDC Summary'!G5+'Hamilton Summary'!G5+'Waipa Summary'!G5+'Otorohanga Summary'!G5+'SWDC Summary'!G5+'Waitomo Summary'!G5+'Taupo Summary'!G5</f>
        <v>489720</v>
      </c>
      <c r="H5" s="187"/>
      <c r="I5" s="187">
        <f>'TCDC Summary'!I5+'HDC  Summary'!I5+'Waikato Dist Summary'!I5+'MPDC Summary'!I5+'Hamilton Summary'!I5+'Waipa Summary'!I5+'Otorohanga Summary'!I5+'SWDC Summary'!I5+'Waitomo Summary'!I5+'Taupo Summary'!I5</f>
        <v>457689.880859375</v>
      </c>
      <c r="J5" s="187">
        <f>'TCDC Summary'!J5+'HDC  Summary'!J5+'Waikato Dist Summary'!J5+'MPDC Summary'!J5+'Hamilton Summary'!J5+'Waipa Summary'!J5+'Otorohanga Summary'!J5+'SWDC Summary'!J5+'Waitomo Summary'!J5+'Taupo Summary'!J5</f>
        <v>469850</v>
      </c>
    </row>
    <row r="6" spans="2:10" x14ac:dyDescent="0.3">
      <c r="B6" s="66">
        <v>2028</v>
      </c>
      <c r="C6" s="187">
        <f>'TCDC Summary'!C6+'HDC  Summary'!C6+'Waikato Dist Summary'!C6+'MPDC Summary'!C6+'Hamilton Summary'!C6+'Waipa Summary'!C6+'Otorohanga Summary'!C6+'SWDC Summary'!C6+'Waitomo Summary'!C6+'Taupo Summary'!C6</f>
        <v>526597.3134765625</v>
      </c>
      <c r="D6" s="187">
        <f>'TCDC Summary'!D6+'HDC  Summary'!D6+'Waikato Dist Summary'!D6+'MPDC Summary'!D6+'Hamilton Summary'!D6+'Waipa Summary'!D6+'Otorohanga Summary'!D6+'SWDC Summary'!D6+'Waitomo Summary'!D6+'Taupo Summary'!D6</f>
        <v>542200</v>
      </c>
      <c r="E6" s="187"/>
      <c r="F6" s="187">
        <f>'TCDC Summary'!F6+'HDC  Summary'!F6+'Waikato Dist Summary'!F6+'MPDC Summary'!F6+'Hamilton Summary'!F6+'Waipa Summary'!F6+'Otorohanga Summary'!F6+'SWDC Summary'!F6+'Waitomo Summary'!F6+'Taupo Summary'!F6</f>
        <v>501237.49507141113</v>
      </c>
      <c r="G6" s="187">
        <f>'TCDC Summary'!G6+'HDC  Summary'!G6+'Waikato Dist Summary'!G6+'MPDC Summary'!G6+'Hamilton Summary'!G6+'Waipa Summary'!G6+'Otorohanga Summary'!G6+'SWDC Summary'!G6+'Waitomo Summary'!G6+'Taupo Summary'!G6</f>
        <v>510750</v>
      </c>
      <c r="H6" s="187"/>
      <c r="I6" s="187">
        <f>'TCDC Summary'!I6+'HDC  Summary'!I6+'Waikato Dist Summary'!I6+'MPDC Summary'!I6+'Hamilton Summary'!I6+'Waipa Summary'!I6+'Otorohanga Summary'!I6+'SWDC Summary'!I6+'Waitomo Summary'!I6+'Taupo Summary'!I6</f>
        <v>477222.955078125</v>
      </c>
      <c r="J6" s="187">
        <f>'TCDC Summary'!J6+'HDC  Summary'!J6+'Waikato Dist Summary'!J6+'MPDC Summary'!J6+'Hamilton Summary'!J6+'Waipa Summary'!J6+'Otorohanga Summary'!J6+'SWDC Summary'!J6+'Waitomo Summary'!J6+'Taupo Summary'!J6</f>
        <v>479090</v>
      </c>
    </row>
    <row r="7" spans="2:10" x14ac:dyDescent="0.3">
      <c r="B7" s="66">
        <v>2033</v>
      </c>
      <c r="C7" s="187">
        <f>'TCDC Summary'!C7+'HDC  Summary'!C7+'Waikato Dist Summary'!C7+'MPDC Summary'!C7+'Hamilton Summary'!C7+'Waipa Summary'!C7+'Otorohanga Summary'!C7+'SWDC Summary'!C7+'Waitomo Summary'!C7+'Taupo Summary'!C7</f>
        <v>564106.08984375</v>
      </c>
      <c r="D7" s="187">
        <f>'TCDC Summary'!D7+'HDC  Summary'!D7+'Waikato Dist Summary'!D7+'MPDC Summary'!D7+'Hamilton Summary'!D7+'Waipa Summary'!D7+'Otorohanga Summary'!D7+'SWDC Summary'!D7+'Waitomo Summary'!D7+'Taupo Summary'!D7</f>
        <v>573100</v>
      </c>
      <c r="E7" s="187"/>
      <c r="F7" s="187">
        <f>'TCDC Summary'!F7+'HDC  Summary'!F7+'Waikato Dist Summary'!F7+'MPDC Summary'!F7+'Hamilton Summary'!F7+'Waipa Summary'!F7+'Otorohanga Summary'!F7+'SWDC Summary'!F7+'Waitomo Summary'!F7+'Taupo Summary'!F7</f>
        <v>527976.70932769775</v>
      </c>
      <c r="G7" s="187">
        <f>'TCDC Summary'!G7+'HDC  Summary'!G7+'Waikato Dist Summary'!G7+'MPDC Summary'!G7+'Hamilton Summary'!G7+'Waipa Summary'!G7+'Otorohanga Summary'!G7+'SWDC Summary'!G7+'Waitomo Summary'!G7+'Taupo Summary'!G7</f>
        <v>529130</v>
      </c>
      <c r="H7" s="187"/>
      <c r="I7" s="187">
        <f>'TCDC Summary'!I7+'HDC  Summary'!I7+'Waikato Dist Summary'!I7+'MPDC Summary'!I7+'Hamilton Summary'!I7+'Waipa Summary'!I7+'Otorohanga Summary'!I7+'SWDC Summary'!I7+'Waitomo Summary'!I7+'Taupo Summary'!I7</f>
        <v>494356.25244140625</v>
      </c>
      <c r="J7" s="187">
        <f>'TCDC Summary'!J7+'HDC  Summary'!J7+'Waikato Dist Summary'!J7+'MPDC Summary'!J7+'Hamilton Summary'!J7+'Waipa Summary'!J7+'Otorohanga Summary'!J7+'SWDC Summary'!J7+'Waitomo Summary'!J7+'Taupo Summary'!J7</f>
        <v>484690</v>
      </c>
    </row>
    <row r="8" spans="2:10" x14ac:dyDescent="0.3">
      <c r="B8" s="66">
        <v>2038</v>
      </c>
      <c r="C8" s="187">
        <f>'TCDC Summary'!C8+'HDC  Summary'!C8+'Waikato Dist Summary'!C8+'MPDC Summary'!C8+'Hamilton Summary'!C8+'Waipa Summary'!C8+'Otorohanga Summary'!C8+'SWDC Summary'!C8+'Waitomo Summary'!C8+'Taupo Summary'!C8</f>
        <v>598389.8505859375</v>
      </c>
      <c r="D8" s="187">
        <f>'TCDC Summary'!D8+'HDC  Summary'!D8+'Waikato Dist Summary'!D8+'MPDC Summary'!D8+'Hamilton Summary'!D8+'Waipa Summary'!D8+'Otorohanga Summary'!D8+'SWDC Summary'!D8+'Waitomo Summary'!D8+'Taupo Summary'!D8</f>
        <v>602100</v>
      </c>
      <c r="E8" s="187"/>
      <c r="F8" s="187">
        <f>'TCDC Summary'!F8+'HDC  Summary'!F8+'Waikato Dist Summary'!F8+'MPDC Summary'!F8+'Hamilton Summary'!F8+'Waipa Summary'!F8+'Otorohanga Summary'!F8+'SWDC Summary'!F8+'Waitomo Summary'!F8+'Taupo Summary'!F8</f>
        <v>550848.82080459595</v>
      </c>
      <c r="G8" s="187">
        <f>'TCDC Summary'!G8+'HDC  Summary'!G8+'Waikato Dist Summary'!G8+'MPDC Summary'!G8+'Hamilton Summary'!G8+'Waipa Summary'!G8+'Otorohanga Summary'!G8+'SWDC Summary'!G8+'Waitomo Summary'!G8+'Taupo Summary'!G8</f>
        <v>544770</v>
      </c>
      <c r="H8" s="187"/>
      <c r="I8" s="187">
        <f>'TCDC Summary'!I8+'HDC  Summary'!I8+'Waikato Dist Summary'!I8+'MPDC Summary'!I8+'Hamilton Summary'!I8+'Waipa Summary'!I8+'Otorohanga Summary'!I8+'SWDC Summary'!I8+'Waitomo Summary'!I8+'Taupo Summary'!I8</f>
        <v>507353.07421875</v>
      </c>
      <c r="J8" s="187">
        <f>'TCDC Summary'!J8+'HDC  Summary'!J8+'Waikato Dist Summary'!J8+'MPDC Summary'!J8+'Hamilton Summary'!J8+'Waipa Summary'!J8+'Otorohanga Summary'!J8+'SWDC Summary'!J8+'Waitomo Summary'!J8+'Taupo Summary'!J8</f>
        <v>487110</v>
      </c>
    </row>
    <row r="9" spans="2:10" x14ac:dyDescent="0.3">
      <c r="B9" s="66">
        <v>2043</v>
      </c>
      <c r="C9" s="187">
        <f>'TCDC Summary'!C9+'HDC  Summary'!C9+'Waikato Dist Summary'!C9+'MPDC Summary'!C9+'Hamilton Summary'!C9+'Waipa Summary'!C9+'Otorohanga Summary'!C9+'SWDC Summary'!C9+'Waitomo Summary'!C9+'Taupo Summary'!C9</f>
        <v>627597.5546875</v>
      </c>
      <c r="D9" s="187">
        <f>'TCDC Summary'!D9+'HDC  Summary'!D9+'Waikato Dist Summary'!D9+'MPDC Summary'!D9+'Hamilton Summary'!D9+'Waipa Summary'!D9+'Otorohanga Summary'!D9+'SWDC Summary'!D9+'Waitomo Summary'!D9+'Taupo Summary'!D9</f>
        <v>630300</v>
      </c>
      <c r="E9" s="187"/>
      <c r="F9" s="187">
        <f>'TCDC Summary'!F9+'HDC  Summary'!F9+'Waikato Dist Summary'!F9+'MPDC Summary'!F9+'Hamilton Summary'!F9+'Waipa Summary'!F9+'Otorohanga Summary'!F9+'SWDC Summary'!F9+'Waitomo Summary'!F9+'Taupo Summary'!F9</f>
        <v>568350.31217956543</v>
      </c>
      <c r="G9" s="187">
        <f>'TCDC Summary'!G9+'HDC  Summary'!G9+'Waikato Dist Summary'!G9+'MPDC Summary'!G9+'Hamilton Summary'!G9+'Waipa Summary'!G9+'Otorohanga Summary'!G9+'SWDC Summary'!G9+'Waitomo Summary'!G9+'Taupo Summary'!G9</f>
        <v>558410</v>
      </c>
      <c r="H9" s="187"/>
      <c r="I9" s="187">
        <f>'TCDC Summary'!I9+'HDC  Summary'!I9+'Waikato Dist Summary'!I9+'MPDC Summary'!I9+'Hamilton Summary'!I9+'Waipa Summary'!I9+'Otorohanga Summary'!I9+'SWDC Summary'!I9+'Waitomo Summary'!I9+'Taupo Summary'!I9</f>
        <v>515030.25341796875</v>
      </c>
      <c r="J9" s="187">
        <f>'TCDC Summary'!J9+'HDC  Summary'!J9+'Waikato Dist Summary'!J9+'MPDC Summary'!J9+'Hamilton Summary'!J9+'Waipa Summary'!J9+'Otorohanga Summary'!J9+'SWDC Summary'!J9+'Waitomo Summary'!J9+'Taupo Summary'!J9</f>
        <v>486900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C15" sqref="C15"/>
    </sheetView>
  </sheetViews>
  <sheetFormatPr defaultRowHeight="14.4" x14ac:dyDescent="0.3"/>
  <sheetData>
    <row r="1" spans="2:10" s="38" customFormat="1" x14ac:dyDescent="0.3">
      <c r="C1" s="38" t="s">
        <v>42</v>
      </c>
      <c r="F1" s="38" t="s">
        <v>45</v>
      </c>
      <c r="I1" s="38" t="s">
        <v>48</v>
      </c>
    </row>
    <row r="2" spans="2:10" s="38" customFormat="1" x14ac:dyDescent="0.3">
      <c r="C2" s="38" t="s">
        <v>43</v>
      </c>
      <c r="D2" s="38" t="s">
        <v>44</v>
      </c>
      <c r="F2" s="38" t="s">
        <v>46</v>
      </c>
      <c r="G2" s="38" t="s">
        <v>47</v>
      </c>
      <c r="I2" s="38" t="s">
        <v>49</v>
      </c>
      <c r="J2" s="38" t="s">
        <v>50</v>
      </c>
    </row>
    <row r="3" spans="2:10" s="38" customFormat="1" x14ac:dyDescent="0.3">
      <c r="B3" s="41">
        <v>2013</v>
      </c>
      <c r="C3" s="74">
        <v>66530</v>
      </c>
      <c r="D3" s="61">
        <v>66500</v>
      </c>
      <c r="E3" s="41"/>
      <c r="F3" s="75">
        <v>66530</v>
      </c>
      <c r="G3" s="73">
        <v>66500</v>
      </c>
      <c r="I3" s="76">
        <v>66530</v>
      </c>
      <c r="J3" s="72">
        <v>66500</v>
      </c>
    </row>
    <row r="4" spans="2:10" s="38" customFormat="1" x14ac:dyDescent="0.3">
      <c r="B4" s="41">
        <v>2018</v>
      </c>
      <c r="C4" s="74">
        <v>73130.1640625</v>
      </c>
      <c r="D4" s="61">
        <v>76700</v>
      </c>
      <c r="E4" s="41"/>
      <c r="F4" s="75">
        <v>71954.351257324219</v>
      </c>
      <c r="G4" s="73">
        <v>75200</v>
      </c>
      <c r="I4" s="76">
        <v>70798.59375</v>
      </c>
      <c r="J4" s="72">
        <v>73700</v>
      </c>
    </row>
    <row r="5" spans="2:10" s="38" customFormat="1" x14ac:dyDescent="0.3">
      <c r="B5" s="41">
        <v>2023</v>
      </c>
      <c r="C5" s="74">
        <v>80625.265625</v>
      </c>
      <c r="D5" s="61">
        <v>84800</v>
      </c>
      <c r="E5" s="41"/>
      <c r="F5" s="75">
        <v>77962.455596923828</v>
      </c>
      <c r="G5" s="73">
        <v>81700</v>
      </c>
      <c r="I5" s="76">
        <v>75394.75</v>
      </c>
      <c r="J5" s="72">
        <v>78600</v>
      </c>
    </row>
    <row r="6" spans="2:10" s="38" customFormat="1" x14ac:dyDescent="0.3">
      <c r="B6" s="41">
        <v>2028</v>
      </c>
      <c r="C6" s="74">
        <v>88806.6640625</v>
      </c>
      <c r="D6" s="61">
        <v>92200</v>
      </c>
      <c r="E6" s="41"/>
      <c r="F6" s="75">
        <v>84270.987060546875</v>
      </c>
      <c r="G6" s="73">
        <v>87200</v>
      </c>
      <c r="I6" s="76">
        <v>79981.5703125</v>
      </c>
      <c r="J6" s="72">
        <v>82100</v>
      </c>
    </row>
    <row r="7" spans="2:10" s="38" customFormat="1" x14ac:dyDescent="0.3">
      <c r="B7" s="41">
        <v>2033</v>
      </c>
      <c r="C7" s="74">
        <v>97489.40625</v>
      </c>
      <c r="D7" s="61">
        <v>99500</v>
      </c>
      <c r="E7" s="41"/>
      <c r="F7" s="75">
        <v>90770.350646972656</v>
      </c>
      <c r="G7" s="73">
        <v>92400</v>
      </c>
      <c r="I7" s="76">
        <v>84537.09375</v>
      </c>
      <c r="J7" s="72">
        <v>85200</v>
      </c>
    </row>
    <row r="8" spans="2:10" s="38" customFormat="1" x14ac:dyDescent="0.3">
      <c r="B8" s="41">
        <v>2038</v>
      </c>
      <c r="C8" s="74">
        <v>105998.125</v>
      </c>
      <c r="D8" s="61">
        <v>106600</v>
      </c>
      <c r="E8" s="41"/>
      <c r="F8" s="75">
        <v>96859.445678710938</v>
      </c>
      <c r="G8" s="73">
        <v>97200</v>
      </c>
      <c r="I8" s="76">
        <v>88537.7578125</v>
      </c>
      <c r="J8" s="72">
        <v>87800</v>
      </c>
    </row>
    <row r="9" spans="2:10" s="38" customFormat="1" x14ac:dyDescent="0.3">
      <c r="B9" s="41">
        <v>2043</v>
      </c>
      <c r="C9" s="74">
        <v>113711.046875</v>
      </c>
      <c r="D9" s="61">
        <v>113600</v>
      </c>
      <c r="E9" s="41"/>
      <c r="F9" s="75">
        <v>101980.21752929687</v>
      </c>
      <c r="G9" s="73">
        <v>101700</v>
      </c>
      <c r="I9" s="76">
        <v>91488.015625</v>
      </c>
      <c r="J9" s="72">
        <v>89900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workbookViewId="0">
      <pane xSplit="1" ySplit="2" topLeftCell="B3" activePane="bottomRight" state="frozen"/>
      <selection activeCell="D29" sqref="D29"/>
      <selection pane="topRight" activeCell="D29" sqref="D29"/>
      <selection pane="bottomLeft" activeCell="D29" sqref="D29"/>
      <selection pane="bottomRight" activeCell="H3" sqref="B3:H3"/>
    </sheetView>
  </sheetViews>
  <sheetFormatPr defaultColWidth="8.88671875" defaultRowHeight="14.4" x14ac:dyDescent="0.3"/>
  <cols>
    <col min="1" max="1" width="17.88671875" style="3" bestFit="1" customWidth="1"/>
    <col min="2" max="6" width="10.33203125" style="3" bestFit="1" customWidth="1"/>
    <col min="7" max="28" width="11.33203125" style="3" bestFit="1" customWidth="1"/>
    <col min="29" max="16384" width="8.88671875" style="3"/>
  </cols>
  <sheetData>
    <row r="1" spans="1:28" x14ac:dyDescent="0.3">
      <c r="B1" s="3" t="s">
        <v>40</v>
      </c>
      <c r="J1" s="3" t="s">
        <v>39</v>
      </c>
      <c r="R1" s="3" t="s">
        <v>41</v>
      </c>
    </row>
    <row r="2" spans="1:28" s="42" customFormat="1" x14ac:dyDescent="0.3">
      <c r="A2" s="41" t="s">
        <v>0</v>
      </c>
      <c r="B2" s="41">
        <v>2013</v>
      </c>
      <c r="C2" s="41">
        <v>2018</v>
      </c>
      <c r="D2" s="41">
        <v>2023</v>
      </c>
      <c r="E2" s="41">
        <v>2028</v>
      </c>
      <c r="F2" s="41">
        <v>2033</v>
      </c>
      <c r="G2" s="41">
        <v>2038</v>
      </c>
      <c r="H2" s="41">
        <v>2043</v>
      </c>
      <c r="J2" s="39">
        <v>2013</v>
      </c>
      <c r="K2" s="39">
        <v>2018</v>
      </c>
      <c r="L2" s="39">
        <v>2023</v>
      </c>
      <c r="M2" s="39">
        <v>2028</v>
      </c>
      <c r="N2" s="39">
        <v>2033</v>
      </c>
      <c r="O2" s="39">
        <v>2038</v>
      </c>
      <c r="P2" s="39">
        <v>2043</v>
      </c>
      <c r="R2" s="39">
        <v>2013</v>
      </c>
      <c r="S2" s="39">
        <v>2018</v>
      </c>
      <c r="T2" s="39">
        <v>2023</v>
      </c>
      <c r="U2" s="39">
        <v>2028</v>
      </c>
      <c r="V2" s="39">
        <v>2033</v>
      </c>
      <c r="W2" s="39">
        <v>2038</v>
      </c>
      <c r="X2" s="39">
        <v>2043</v>
      </c>
    </row>
    <row r="3" spans="1:28" x14ac:dyDescent="0.3">
      <c r="A3" s="2" t="s">
        <v>37</v>
      </c>
      <c r="B3" s="2">
        <v>66530</v>
      </c>
      <c r="C3" s="2">
        <v>73130.1640625</v>
      </c>
      <c r="D3" s="2">
        <v>80625.265625</v>
      </c>
      <c r="E3" s="2">
        <v>88806.6640625</v>
      </c>
      <c r="F3" s="2">
        <v>97489.40625</v>
      </c>
      <c r="G3" s="2">
        <v>105998.125</v>
      </c>
      <c r="H3" s="2">
        <v>113711.046875</v>
      </c>
      <c r="I3" s="2"/>
      <c r="J3" s="62">
        <v>66500</v>
      </c>
      <c r="K3" s="62">
        <v>76700</v>
      </c>
      <c r="L3" s="62">
        <v>84800</v>
      </c>
      <c r="M3" s="62">
        <v>92200</v>
      </c>
      <c r="N3" s="62">
        <v>99500</v>
      </c>
      <c r="O3" s="62">
        <v>106600</v>
      </c>
      <c r="P3" s="62">
        <v>113600</v>
      </c>
      <c r="Q3" s="2"/>
      <c r="R3" s="23">
        <f>B3-J3</f>
        <v>30</v>
      </c>
      <c r="S3" s="23">
        <f t="shared" ref="S3:X3" si="0">C3-K3</f>
        <v>-3569.8359375</v>
      </c>
      <c r="T3" s="23">
        <f t="shared" si="0"/>
        <v>-4174.734375</v>
      </c>
      <c r="U3" s="23">
        <f t="shared" si="0"/>
        <v>-3393.3359375</v>
      </c>
      <c r="V3" s="23">
        <f t="shared" si="0"/>
        <v>-2010.59375</v>
      </c>
      <c r="W3" s="23">
        <f t="shared" si="0"/>
        <v>-601.875</v>
      </c>
      <c r="X3" s="23">
        <f t="shared" si="0"/>
        <v>111.046875</v>
      </c>
      <c r="Y3" s="2"/>
      <c r="Z3" s="2"/>
      <c r="AA3" s="2"/>
      <c r="AB3" s="2"/>
    </row>
    <row r="4" spans="1:28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23"/>
      <c r="S4" s="23"/>
      <c r="T4" s="23"/>
      <c r="U4" s="23"/>
      <c r="V4" s="23"/>
      <c r="W4" s="23"/>
      <c r="X4" s="23"/>
      <c r="Y4" s="43"/>
      <c r="Z4" s="43"/>
      <c r="AA4" s="43"/>
      <c r="AB4" s="43"/>
    </row>
    <row r="5" spans="1:28" x14ac:dyDescent="0.3">
      <c r="A5" s="2" t="s">
        <v>1</v>
      </c>
      <c r="B5" s="2">
        <v>2410</v>
      </c>
      <c r="C5" s="2">
        <v>2159.26513671875</v>
      </c>
      <c r="D5" s="2">
        <v>2440.380126953125</v>
      </c>
      <c r="E5" s="2">
        <v>2692.0009765625</v>
      </c>
      <c r="F5" s="2">
        <v>2836.505126953125</v>
      </c>
      <c r="G5" s="2">
        <v>2875.833984375</v>
      </c>
      <c r="H5" s="2">
        <v>2870.544921875</v>
      </c>
      <c r="I5" s="2"/>
      <c r="J5" s="63">
        <v>2410</v>
      </c>
      <c r="K5" s="63">
        <v>2660</v>
      </c>
      <c r="L5" s="63">
        <v>2960</v>
      </c>
      <c r="M5" s="63">
        <v>3190</v>
      </c>
      <c r="N5" s="63">
        <v>3330</v>
      </c>
      <c r="O5" s="63">
        <v>3460</v>
      </c>
      <c r="P5" s="63">
        <v>3630</v>
      </c>
      <c r="Q5" s="2"/>
      <c r="R5" s="23">
        <f t="shared" ref="R5:R41" si="1">B5-J5</f>
        <v>0</v>
      </c>
      <c r="S5" s="23">
        <f t="shared" ref="S5:S41" si="2">C5-K5</f>
        <v>-500.73486328125</v>
      </c>
      <c r="T5" s="23">
        <f t="shared" ref="T5:T41" si="3">D5-L5</f>
        <v>-519.619873046875</v>
      </c>
      <c r="U5" s="23">
        <f t="shared" ref="U5:U41" si="4">E5-M5</f>
        <v>-497.9990234375</v>
      </c>
      <c r="V5" s="23">
        <f t="shared" ref="V5:V41" si="5">F5-N5</f>
        <v>-493.494873046875</v>
      </c>
      <c r="W5" s="23">
        <f t="shared" ref="W5:W41" si="6">G5-O5</f>
        <v>-584.166015625</v>
      </c>
      <c r="X5" s="23">
        <f t="shared" ref="X5:X41" si="7">H5-P5</f>
        <v>-759.455078125</v>
      </c>
      <c r="Y5" s="2"/>
      <c r="Z5" s="2"/>
      <c r="AA5" s="2"/>
      <c r="AB5" s="2"/>
    </row>
    <row r="6" spans="1:28" x14ac:dyDescent="0.3">
      <c r="A6" s="2" t="s">
        <v>10</v>
      </c>
      <c r="B6" s="2">
        <v>2740</v>
      </c>
      <c r="C6" s="2">
        <v>2585.0380859375</v>
      </c>
      <c r="D6" s="2">
        <v>2314.990478515625</v>
      </c>
      <c r="E6" s="2">
        <v>2616.878662109375</v>
      </c>
      <c r="F6" s="2">
        <v>2887.234375</v>
      </c>
      <c r="G6" s="2">
        <v>3042.92236328125</v>
      </c>
      <c r="H6" s="2">
        <v>3085.508056640625</v>
      </c>
      <c r="I6" s="2"/>
      <c r="J6" s="63">
        <v>2740</v>
      </c>
      <c r="K6" s="63">
        <v>2840</v>
      </c>
      <c r="L6" s="63">
        <v>3030</v>
      </c>
      <c r="M6" s="63">
        <v>3300</v>
      </c>
      <c r="N6" s="63">
        <v>3530</v>
      </c>
      <c r="O6" s="63">
        <v>3670</v>
      </c>
      <c r="P6" s="63">
        <v>3810</v>
      </c>
      <c r="Q6" s="2"/>
      <c r="R6" s="23">
        <f t="shared" si="1"/>
        <v>0</v>
      </c>
      <c r="S6" s="23">
        <f t="shared" si="2"/>
        <v>-254.9619140625</v>
      </c>
      <c r="T6" s="23">
        <f t="shared" si="3"/>
        <v>-715.009521484375</v>
      </c>
      <c r="U6" s="23">
        <f t="shared" si="4"/>
        <v>-683.121337890625</v>
      </c>
      <c r="V6" s="23">
        <f t="shared" si="5"/>
        <v>-642.765625</v>
      </c>
      <c r="W6" s="23">
        <f t="shared" si="6"/>
        <v>-627.07763671875</v>
      </c>
      <c r="X6" s="23">
        <f t="shared" si="7"/>
        <v>-724.491943359375</v>
      </c>
      <c r="Y6" s="2"/>
      <c r="Z6" s="2"/>
      <c r="AA6" s="2"/>
      <c r="AB6" s="2"/>
    </row>
    <row r="7" spans="1:28" x14ac:dyDescent="0.3">
      <c r="A7" s="2" t="s">
        <v>2</v>
      </c>
      <c r="B7" s="2">
        <v>2640</v>
      </c>
      <c r="C7" s="2">
        <v>2842.533935546875</v>
      </c>
      <c r="D7" s="2">
        <v>2674.332763671875</v>
      </c>
      <c r="E7" s="2">
        <v>2401.93408203125</v>
      </c>
      <c r="F7" s="2">
        <v>2714.95263671875</v>
      </c>
      <c r="G7" s="2">
        <v>2994.883056640625</v>
      </c>
      <c r="H7" s="2">
        <v>3154.988037109375</v>
      </c>
      <c r="I7" s="2"/>
      <c r="J7" s="63">
        <v>2640</v>
      </c>
      <c r="K7" s="63">
        <v>3010</v>
      </c>
      <c r="L7" s="63">
        <v>3060</v>
      </c>
      <c r="M7" s="63">
        <v>3230</v>
      </c>
      <c r="N7" s="63">
        <v>3500</v>
      </c>
      <c r="O7" s="63">
        <v>3730</v>
      </c>
      <c r="P7" s="63">
        <v>3870</v>
      </c>
      <c r="Q7" s="2"/>
      <c r="R7" s="23">
        <f t="shared" si="1"/>
        <v>0</v>
      </c>
      <c r="S7" s="23">
        <f t="shared" si="2"/>
        <v>-167.466064453125</v>
      </c>
      <c r="T7" s="23">
        <f t="shared" si="3"/>
        <v>-385.667236328125</v>
      </c>
      <c r="U7" s="23">
        <f t="shared" si="4"/>
        <v>-828.06591796875</v>
      </c>
      <c r="V7" s="23">
        <f t="shared" si="5"/>
        <v>-785.04736328125</v>
      </c>
      <c r="W7" s="23">
        <f t="shared" si="6"/>
        <v>-735.116943359375</v>
      </c>
      <c r="X7" s="23">
        <f t="shared" si="7"/>
        <v>-715.011962890625</v>
      </c>
      <c r="Y7" s="2"/>
      <c r="Z7" s="2"/>
      <c r="AA7" s="2"/>
      <c r="AB7" s="2"/>
    </row>
    <row r="8" spans="1:28" x14ac:dyDescent="0.3">
      <c r="A8" s="2" t="s">
        <v>3</v>
      </c>
      <c r="B8" s="2">
        <v>2170</v>
      </c>
      <c r="C8" s="2">
        <v>2238.752685546875</v>
      </c>
      <c r="D8" s="2">
        <v>2415.405517578125</v>
      </c>
      <c r="E8" s="2">
        <v>2259.107421875</v>
      </c>
      <c r="F8" s="2">
        <v>2042.1134033203125</v>
      </c>
      <c r="G8" s="2">
        <v>2307.67578125</v>
      </c>
      <c r="H8" s="2">
        <v>2544.416015625</v>
      </c>
      <c r="I8" s="2"/>
      <c r="J8" s="63">
        <v>2170</v>
      </c>
      <c r="K8" s="63">
        <v>2510</v>
      </c>
      <c r="L8" s="63">
        <v>2820</v>
      </c>
      <c r="M8" s="63">
        <v>2860</v>
      </c>
      <c r="N8" s="63">
        <v>3020</v>
      </c>
      <c r="O8" s="63">
        <v>3300</v>
      </c>
      <c r="P8" s="63">
        <v>3520</v>
      </c>
      <c r="Q8" s="2"/>
      <c r="R8" s="23">
        <f t="shared" si="1"/>
        <v>0</v>
      </c>
      <c r="S8" s="23">
        <f t="shared" si="2"/>
        <v>-271.247314453125</v>
      </c>
      <c r="T8" s="23">
        <f t="shared" si="3"/>
        <v>-404.594482421875</v>
      </c>
      <c r="U8" s="23">
        <f t="shared" si="4"/>
        <v>-600.892578125</v>
      </c>
      <c r="V8" s="23">
        <f t="shared" si="5"/>
        <v>-977.8865966796875</v>
      </c>
      <c r="W8" s="23">
        <f t="shared" si="6"/>
        <v>-992.32421875</v>
      </c>
      <c r="X8" s="23">
        <f t="shared" si="7"/>
        <v>-975.583984375</v>
      </c>
      <c r="Y8" s="2"/>
      <c r="Z8" s="2"/>
      <c r="AA8" s="2"/>
      <c r="AB8" s="2"/>
    </row>
    <row r="9" spans="1:28" x14ac:dyDescent="0.3">
      <c r="A9" s="2" t="s">
        <v>4</v>
      </c>
      <c r="B9" s="2">
        <v>1740</v>
      </c>
      <c r="C9" s="2">
        <v>1789.326904296875</v>
      </c>
      <c r="D9" s="2">
        <v>1860.4554443359375</v>
      </c>
      <c r="E9" s="2">
        <v>2001.2763671875</v>
      </c>
      <c r="F9" s="2">
        <v>1890.5242919921875</v>
      </c>
      <c r="G9" s="2">
        <v>1693.257080078125</v>
      </c>
      <c r="H9" s="2">
        <v>1914.2537841796875</v>
      </c>
      <c r="I9" s="2"/>
      <c r="J9" s="63">
        <v>1740</v>
      </c>
      <c r="K9" s="63">
        <v>1950</v>
      </c>
      <c r="L9" s="63">
        <v>2070</v>
      </c>
      <c r="M9" s="63">
        <v>2330</v>
      </c>
      <c r="N9" s="63">
        <v>2370</v>
      </c>
      <c r="O9" s="63">
        <v>2540</v>
      </c>
      <c r="P9" s="63">
        <v>2810</v>
      </c>
      <c r="Q9" s="2"/>
      <c r="R9" s="23">
        <f t="shared" si="1"/>
        <v>0</v>
      </c>
      <c r="S9" s="23">
        <f t="shared" si="2"/>
        <v>-160.673095703125</v>
      </c>
      <c r="T9" s="23">
        <f t="shared" si="3"/>
        <v>-209.5445556640625</v>
      </c>
      <c r="U9" s="23">
        <f t="shared" si="4"/>
        <v>-328.7236328125</v>
      </c>
      <c r="V9" s="23">
        <f t="shared" si="5"/>
        <v>-479.4757080078125</v>
      </c>
      <c r="W9" s="23">
        <f t="shared" si="6"/>
        <v>-846.742919921875</v>
      </c>
      <c r="X9" s="23">
        <f t="shared" si="7"/>
        <v>-895.7462158203125</v>
      </c>
      <c r="Y9" s="2"/>
      <c r="Z9" s="2"/>
      <c r="AA9" s="2"/>
      <c r="AB9" s="2"/>
    </row>
    <row r="10" spans="1:28" x14ac:dyDescent="0.3">
      <c r="A10" s="2" t="s">
        <v>5</v>
      </c>
      <c r="B10" s="2">
        <v>1620</v>
      </c>
      <c r="C10" s="2">
        <v>2197.541748046875</v>
      </c>
      <c r="D10" s="2">
        <v>2242.39208984375</v>
      </c>
      <c r="E10" s="2">
        <v>2342.544677734375</v>
      </c>
      <c r="F10" s="2">
        <v>2516.069091796875</v>
      </c>
      <c r="G10" s="2">
        <v>2391.967529296875</v>
      </c>
      <c r="H10" s="2">
        <v>2126.93408203125</v>
      </c>
      <c r="I10" s="2"/>
      <c r="J10" s="63">
        <v>1620</v>
      </c>
      <c r="K10" s="63">
        <v>2240</v>
      </c>
      <c r="L10" s="63">
        <v>2260</v>
      </c>
      <c r="M10" s="63">
        <v>2260</v>
      </c>
      <c r="N10" s="63">
        <v>2530</v>
      </c>
      <c r="O10" s="63">
        <v>2570</v>
      </c>
      <c r="P10" s="63">
        <v>2730</v>
      </c>
      <c r="Q10" s="2"/>
      <c r="R10" s="23">
        <f t="shared" si="1"/>
        <v>0</v>
      </c>
      <c r="S10" s="23">
        <f t="shared" si="2"/>
        <v>-42.458251953125</v>
      </c>
      <c r="T10" s="23">
        <f t="shared" si="3"/>
        <v>-17.60791015625</v>
      </c>
      <c r="U10" s="23">
        <f t="shared" si="4"/>
        <v>82.544677734375</v>
      </c>
      <c r="V10" s="23">
        <f t="shared" si="5"/>
        <v>-13.930908203125</v>
      </c>
      <c r="W10" s="23">
        <f t="shared" si="6"/>
        <v>-178.032470703125</v>
      </c>
      <c r="X10" s="23">
        <f t="shared" si="7"/>
        <v>-603.06591796875</v>
      </c>
      <c r="Y10" s="2"/>
      <c r="Z10" s="2"/>
      <c r="AA10" s="2"/>
      <c r="AB10" s="2"/>
    </row>
    <row r="11" spans="1:28" x14ac:dyDescent="0.3">
      <c r="A11" s="2" t="s">
        <v>6</v>
      </c>
      <c r="B11" s="2">
        <v>1810</v>
      </c>
      <c r="C11" s="2">
        <v>2133.654296875</v>
      </c>
      <c r="D11" s="2">
        <v>2890.94384765625</v>
      </c>
      <c r="E11" s="2">
        <v>2955.24365234375</v>
      </c>
      <c r="F11" s="2">
        <v>3080.46337890625</v>
      </c>
      <c r="G11" s="2">
        <v>3312.256103515625</v>
      </c>
      <c r="H11" s="2">
        <v>3138.6005859375</v>
      </c>
      <c r="I11" s="2"/>
      <c r="J11" s="63">
        <v>1810</v>
      </c>
      <c r="K11" s="63">
        <v>2140</v>
      </c>
      <c r="L11" s="63">
        <v>2650</v>
      </c>
      <c r="M11" s="63">
        <v>2590</v>
      </c>
      <c r="N11" s="63">
        <v>2590</v>
      </c>
      <c r="O11" s="63">
        <v>2860</v>
      </c>
      <c r="P11" s="63">
        <v>2900</v>
      </c>
      <c r="Q11" s="2"/>
      <c r="R11" s="23">
        <f t="shared" si="1"/>
        <v>0</v>
      </c>
      <c r="S11" s="23">
        <f t="shared" si="2"/>
        <v>-6.345703125</v>
      </c>
      <c r="T11" s="23">
        <f t="shared" si="3"/>
        <v>240.94384765625</v>
      </c>
      <c r="U11" s="23">
        <f t="shared" si="4"/>
        <v>365.24365234375</v>
      </c>
      <c r="V11" s="23">
        <f t="shared" si="5"/>
        <v>490.46337890625</v>
      </c>
      <c r="W11" s="23">
        <f t="shared" si="6"/>
        <v>452.256103515625</v>
      </c>
      <c r="X11" s="23">
        <f t="shared" si="7"/>
        <v>238.6005859375</v>
      </c>
      <c r="Y11" s="2"/>
      <c r="Z11" s="2"/>
      <c r="AA11" s="2"/>
      <c r="AB11" s="2"/>
    </row>
    <row r="12" spans="1:28" x14ac:dyDescent="0.3">
      <c r="A12" s="2" t="s">
        <v>7</v>
      </c>
      <c r="B12" s="2">
        <v>2170</v>
      </c>
      <c r="C12" s="2">
        <v>2192.548095703125</v>
      </c>
      <c r="D12" s="2">
        <v>2587.335205078125</v>
      </c>
      <c r="E12" s="2">
        <v>3499.08984375</v>
      </c>
      <c r="F12" s="2">
        <v>3584.137939453125</v>
      </c>
      <c r="G12" s="2">
        <v>3733.2802734375</v>
      </c>
      <c r="H12" s="2">
        <v>4015.893798828125</v>
      </c>
      <c r="I12" s="2"/>
      <c r="J12" s="63">
        <v>2170</v>
      </c>
      <c r="K12" s="63">
        <v>2260</v>
      </c>
      <c r="L12" s="63">
        <v>2490</v>
      </c>
      <c r="M12" s="63">
        <v>2950</v>
      </c>
      <c r="N12" s="63">
        <v>2890</v>
      </c>
      <c r="O12" s="63">
        <v>2890</v>
      </c>
      <c r="P12" s="63">
        <v>3160</v>
      </c>
      <c r="Q12" s="2"/>
      <c r="R12" s="23">
        <f t="shared" si="1"/>
        <v>0</v>
      </c>
      <c r="S12" s="23">
        <f t="shared" si="2"/>
        <v>-67.451904296875</v>
      </c>
      <c r="T12" s="23">
        <f t="shared" si="3"/>
        <v>97.335205078125</v>
      </c>
      <c r="U12" s="23">
        <f t="shared" si="4"/>
        <v>549.08984375</v>
      </c>
      <c r="V12" s="23">
        <f t="shared" si="5"/>
        <v>694.137939453125</v>
      </c>
      <c r="W12" s="23">
        <f t="shared" si="6"/>
        <v>843.2802734375</v>
      </c>
      <c r="X12" s="23">
        <f t="shared" si="7"/>
        <v>855.893798828125</v>
      </c>
      <c r="Y12" s="2"/>
      <c r="Z12" s="2"/>
      <c r="AA12" s="2"/>
      <c r="AB12" s="2"/>
    </row>
    <row r="13" spans="1:28" x14ac:dyDescent="0.3">
      <c r="A13" s="2" t="s">
        <v>8</v>
      </c>
      <c r="B13" s="2">
        <v>2730</v>
      </c>
      <c r="C13" s="2">
        <v>2456.526123046875</v>
      </c>
      <c r="D13" s="2">
        <v>2484.607421875</v>
      </c>
      <c r="E13" s="2">
        <v>2935.549560546875</v>
      </c>
      <c r="F13" s="2">
        <v>3964.754150390625</v>
      </c>
      <c r="G13" s="2">
        <v>4070.25244140625</v>
      </c>
      <c r="H13" s="2">
        <v>4232.005859375</v>
      </c>
      <c r="I13" s="2"/>
      <c r="J13" s="63">
        <v>2730</v>
      </c>
      <c r="K13" s="63">
        <v>2500</v>
      </c>
      <c r="L13" s="63">
        <v>2500</v>
      </c>
      <c r="M13" s="63">
        <v>2710</v>
      </c>
      <c r="N13" s="63">
        <v>3170</v>
      </c>
      <c r="O13" s="63">
        <v>3110</v>
      </c>
      <c r="P13" s="63">
        <v>3120</v>
      </c>
      <c r="Q13" s="2"/>
      <c r="R13" s="23">
        <f t="shared" si="1"/>
        <v>0</v>
      </c>
      <c r="S13" s="23">
        <f t="shared" si="2"/>
        <v>-43.473876953125</v>
      </c>
      <c r="T13" s="23">
        <f t="shared" si="3"/>
        <v>-15.392578125</v>
      </c>
      <c r="U13" s="23">
        <f t="shared" si="4"/>
        <v>225.549560546875</v>
      </c>
      <c r="V13" s="23">
        <f t="shared" si="5"/>
        <v>794.754150390625</v>
      </c>
      <c r="W13" s="23">
        <f t="shared" si="6"/>
        <v>960.25244140625</v>
      </c>
      <c r="X13" s="23">
        <f t="shared" si="7"/>
        <v>1112.005859375</v>
      </c>
      <c r="Y13" s="2"/>
      <c r="Z13" s="2"/>
      <c r="AA13" s="2"/>
      <c r="AB13" s="2"/>
    </row>
    <row r="14" spans="1:28" x14ac:dyDescent="0.3">
      <c r="A14" s="2" t="s">
        <v>9</v>
      </c>
      <c r="B14" s="2">
        <v>2610</v>
      </c>
      <c r="C14" s="2">
        <v>2934.99072265625</v>
      </c>
      <c r="D14" s="2">
        <v>2642.537841796875</v>
      </c>
      <c r="E14" s="2">
        <v>2675.23779296875</v>
      </c>
      <c r="F14" s="2">
        <v>3163.13916015625</v>
      </c>
      <c r="G14" s="2">
        <v>4270.61572265625</v>
      </c>
      <c r="H14" s="2">
        <v>4388.34228515625</v>
      </c>
      <c r="I14" s="2"/>
      <c r="J14" s="63">
        <v>2610</v>
      </c>
      <c r="K14" s="63">
        <v>2940</v>
      </c>
      <c r="L14" s="63">
        <v>2650</v>
      </c>
      <c r="M14" s="63">
        <v>2650</v>
      </c>
      <c r="N14" s="63">
        <v>2850</v>
      </c>
      <c r="O14" s="63">
        <v>3310</v>
      </c>
      <c r="P14" s="63">
        <v>3250</v>
      </c>
      <c r="Q14" s="2"/>
      <c r="R14" s="23">
        <f t="shared" si="1"/>
        <v>0</v>
      </c>
      <c r="S14" s="23">
        <f t="shared" si="2"/>
        <v>-5.00927734375</v>
      </c>
      <c r="T14" s="23">
        <f t="shared" si="3"/>
        <v>-7.462158203125</v>
      </c>
      <c r="U14" s="23">
        <f t="shared" si="4"/>
        <v>25.23779296875</v>
      </c>
      <c r="V14" s="23">
        <f t="shared" si="5"/>
        <v>313.13916015625</v>
      </c>
      <c r="W14" s="23">
        <f t="shared" si="6"/>
        <v>960.61572265625</v>
      </c>
      <c r="X14" s="23">
        <f t="shared" si="7"/>
        <v>1138.34228515625</v>
      </c>
      <c r="Y14" s="2"/>
      <c r="Z14" s="2"/>
      <c r="AA14" s="2"/>
      <c r="AB14" s="2"/>
    </row>
    <row r="15" spans="1:28" x14ac:dyDescent="0.3">
      <c r="A15" s="2" t="s">
        <v>11</v>
      </c>
      <c r="B15" s="2">
        <v>2540</v>
      </c>
      <c r="C15" s="2">
        <v>2769.435302734375</v>
      </c>
      <c r="D15" s="2">
        <v>3117.409423828125</v>
      </c>
      <c r="E15" s="2">
        <v>2809.297119140625</v>
      </c>
      <c r="F15" s="2">
        <v>2845.480224609375</v>
      </c>
      <c r="G15" s="2">
        <v>3366.441650390625</v>
      </c>
      <c r="H15" s="2">
        <v>4549.43115234375</v>
      </c>
      <c r="I15" s="2"/>
      <c r="J15" s="63">
        <v>2540</v>
      </c>
      <c r="K15" s="63">
        <v>2780</v>
      </c>
      <c r="L15" s="63">
        <v>3080</v>
      </c>
      <c r="M15" s="63">
        <v>2790</v>
      </c>
      <c r="N15" s="63">
        <v>2780</v>
      </c>
      <c r="O15" s="63">
        <v>2990</v>
      </c>
      <c r="P15" s="63">
        <v>3450</v>
      </c>
      <c r="Q15" s="2"/>
      <c r="R15" s="23">
        <f t="shared" si="1"/>
        <v>0</v>
      </c>
      <c r="S15" s="23">
        <f t="shared" si="2"/>
        <v>-10.564697265625</v>
      </c>
      <c r="T15" s="23">
        <f t="shared" si="3"/>
        <v>37.409423828125</v>
      </c>
      <c r="U15" s="23">
        <f t="shared" si="4"/>
        <v>19.297119140625</v>
      </c>
      <c r="V15" s="23">
        <f t="shared" si="5"/>
        <v>65.480224609375</v>
      </c>
      <c r="W15" s="23">
        <f t="shared" si="6"/>
        <v>376.441650390625</v>
      </c>
      <c r="X15" s="23">
        <f t="shared" si="7"/>
        <v>1099.43115234375</v>
      </c>
      <c r="Y15" s="2"/>
      <c r="Z15" s="2"/>
      <c r="AA15" s="2"/>
      <c r="AB15" s="2"/>
    </row>
    <row r="16" spans="1:28" x14ac:dyDescent="0.3">
      <c r="A16" s="2" t="s">
        <v>12</v>
      </c>
      <c r="B16" s="2">
        <v>2210</v>
      </c>
      <c r="C16" s="2">
        <v>2643.620361328125</v>
      </c>
      <c r="D16" s="2">
        <v>2886.04443359375</v>
      </c>
      <c r="E16" s="2">
        <v>3253.33837890625</v>
      </c>
      <c r="F16" s="2">
        <v>2935.073486328125</v>
      </c>
      <c r="G16" s="2">
        <v>2976.956787109375</v>
      </c>
      <c r="H16" s="2">
        <v>3526.46142578125</v>
      </c>
      <c r="I16" s="2"/>
      <c r="J16" s="63">
        <v>2210</v>
      </c>
      <c r="K16" s="63">
        <v>2650</v>
      </c>
      <c r="L16" s="63">
        <v>2870</v>
      </c>
      <c r="M16" s="63">
        <v>3160</v>
      </c>
      <c r="N16" s="63">
        <v>2870</v>
      </c>
      <c r="O16" s="63">
        <v>2870</v>
      </c>
      <c r="P16" s="63">
        <v>3080</v>
      </c>
      <c r="Q16" s="2"/>
      <c r="R16" s="23">
        <f t="shared" si="1"/>
        <v>0</v>
      </c>
      <c r="S16" s="23">
        <f t="shared" si="2"/>
        <v>-6.379638671875</v>
      </c>
      <c r="T16" s="23">
        <f t="shared" si="3"/>
        <v>16.04443359375</v>
      </c>
      <c r="U16" s="23">
        <f t="shared" si="4"/>
        <v>93.33837890625</v>
      </c>
      <c r="V16" s="23">
        <f t="shared" si="5"/>
        <v>65.073486328125</v>
      </c>
      <c r="W16" s="23">
        <f t="shared" si="6"/>
        <v>106.956787109375</v>
      </c>
      <c r="X16" s="23">
        <f t="shared" si="7"/>
        <v>446.46142578125</v>
      </c>
      <c r="Y16" s="2"/>
      <c r="Z16" s="2"/>
      <c r="AA16" s="2"/>
      <c r="AB16" s="2"/>
    </row>
    <row r="17" spans="1:28" x14ac:dyDescent="0.3">
      <c r="A17" s="2" t="s">
        <v>13</v>
      </c>
      <c r="B17" s="2">
        <v>1730</v>
      </c>
      <c r="C17" s="2">
        <v>2263.472900390625</v>
      </c>
      <c r="D17" s="2">
        <v>2713.8984375</v>
      </c>
      <c r="E17" s="2">
        <v>2968.078857421875</v>
      </c>
      <c r="F17" s="2">
        <v>3353.11279296875</v>
      </c>
      <c r="G17" s="2">
        <v>3029.998291015625</v>
      </c>
      <c r="H17" s="2">
        <v>3077.1064453125</v>
      </c>
      <c r="I17" s="2"/>
      <c r="J17" s="63">
        <v>1730</v>
      </c>
      <c r="K17" s="63">
        <v>2260</v>
      </c>
      <c r="L17" s="63">
        <v>2660</v>
      </c>
      <c r="M17" s="63">
        <v>2870</v>
      </c>
      <c r="N17" s="63">
        <v>3170</v>
      </c>
      <c r="O17" s="63">
        <v>2890</v>
      </c>
      <c r="P17" s="63">
        <v>2900</v>
      </c>
      <c r="Q17" s="2"/>
      <c r="R17" s="23">
        <f t="shared" si="1"/>
        <v>0</v>
      </c>
      <c r="S17" s="23">
        <f t="shared" si="2"/>
        <v>3.472900390625</v>
      </c>
      <c r="T17" s="23">
        <f t="shared" si="3"/>
        <v>53.8984375</v>
      </c>
      <c r="U17" s="23">
        <f t="shared" si="4"/>
        <v>98.078857421875</v>
      </c>
      <c r="V17" s="23">
        <f t="shared" si="5"/>
        <v>183.11279296875</v>
      </c>
      <c r="W17" s="23">
        <f t="shared" si="6"/>
        <v>139.998291015625</v>
      </c>
      <c r="X17" s="23">
        <f t="shared" si="7"/>
        <v>177.1064453125</v>
      </c>
      <c r="Y17" s="2"/>
      <c r="Z17" s="2"/>
      <c r="AA17" s="2"/>
      <c r="AB17" s="2"/>
    </row>
    <row r="18" spans="1:28" x14ac:dyDescent="0.3">
      <c r="A18" s="2" t="s">
        <v>14</v>
      </c>
      <c r="B18" s="2">
        <v>1450</v>
      </c>
      <c r="C18" s="2">
        <v>1810.74951171875</v>
      </c>
      <c r="D18" s="2">
        <v>2377.232666015625</v>
      </c>
      <c r="E18" s="2">
        <v>2860.675048828125</v>
      </c>
      <c r="F18" s="2">
        <v>3138.923095703125</v>
      </c>
      <c r="G18" s="2">
        <v>3554.365478515625</v>
      </c>
      <c r="H18" s="2">
        <v>3219.069580078125</v>
      </c>
      <c r="I18" s="2"/>
      <c r="J18" s="63">
        <v>1450</v>
      </c>
      <c r="K18" s="63">
        <v>1720</v>
      </c>
      <c r="L18" s="63">
        <v>2220</v>
      </c>
      <c r="M18" s="63">
        <v>2620</v>
      </c>
      <c r="N18" s="63">
        <v>2840</v>
      </c>
      <c r="O18" s="63">
        <v>3140</v>
      </c>
      <c r="P18" s="63">
        <v>2870</v>
      </c>
      <c r="Q18" s="2"/>
      <c r="R18" s="23">
        <f t="shared" si="1"/>
        <v>0</v>
      </c>
      <c r="S18" s="23">
        <f t="shared" si="2"/>
        <v>90.74951171875</v>
      </c>
      <c r="T18" s="23">
        <f t="shared" si="3"/>
        <v>157.232666015625</v>
      </c>
      <c r="U18" s="23">
        <f t="shared" si="4"/>
        <v>240.675048828125</v>
      </c>
      <c r="V18" s="23">
        <f t="shared" si="5"/>
        <v>298.923095703125</v>
      </c>
      <c r="W18" s="23">
        <f t="shared" si="6"/>
        <v>414.365478515625</v>
      </c>
      <c r="X18" s="23">
        <f t="shared" si="7"/>
        <v>349.069580078125</v>
      </c>
      <c r="Y18" s="2"/>
      <c r="Z18" s="2"/>
      <c r="AA18" s="2"/>
      <c r="AB18" s="2"/>
    </row>
    <row r="19" spans="1:28" x14ac:dyDescent="0.3">
      <c r="A19" s="2" t="s">
        <v>15</v>
      </c>
      <c r="B19" s="2">
        <v>930</v>
      </c>
      <c r="C19" s="2">
        <v>1448.15966796875</v>
      </c>
      <c r="D19" s="2">
        <v>1812.8533935546875</v>
      </c>
      <c r="E19" s="2">
        <v>2395.789794921875</v>
      </c>
      <c r="F19" s="2">
        <v>2894.523193359375</v>
      </c>
      <c r="G19" s="2">
        <v>3187.158203125</v>
      </c>
      <c r="H19" s="2">
        <v>3624.248779296875</v>
      </c>
      <c r="I19" s="2"/>
      <c r="J19" s="63">
        <v>930</v>
      </c>
      <c r="K19" s="63">
        <v>1380</v>
      </c>
      <c r="L19" s="63">
        <v>1650</v>
      </c>
      <c r="M19" s="63">
        <v>2140</v>
      </c>
      <c r="N19" s="63">
        <v>2540</v>
      </c>
      <c r="O19" s="63">
        <v>2760</v>
      </c>
      <c r="P19" s="63">
        <v>3070</v>
      </c>
      <c r="Q19" s="2"/>
      <c r="R19" s="23">
        <f t="shared" si="1"/>
        <v>0</v>
      </c>
      <c r="S19" s="23">
        <f t="shared" si="2"/>
        <v>68.15966796875</v>
      </c>
      <c r="T19" s="23">
        <f t="shared" si="3"/>
        <v>162.8533935546875</v>
      </c>
      <c r="U19" s="23">
        <f t="shared" si="4"/>
        <v>255.789794921875</v>
      </c>
      <c r="V19" s="23">
        <f t="shared" si="5"/>
        <v>354.523193359375</v>
      </c>
      <c r="W19" s="23">
        <f t="shared" si="6"/>
        <v>427.158203125</v>
      </c>
      <c r="X19" s="23">
        <f t="shared" si="7"/>
        <v>554.248779296875</v>
      </c>
      <c r="Y19" s="2"/>
      <c r="Z19" s="2"/>
      <c r="AA19" s="2"/>
      <c r="AB19" s="2"/>
    </row>
    <row r="20" spans="1:28" x14ac:dyDescent="0.3">
      <c r="A20" s="2" t="s">
        <v>16</v>
      </c>
      <c r="B20" s="2">
        <v>620</v>
      </c>
      <c r="C20" s="2">
        <v>833.98321533203125</v>
      </c>
      <c r="D20" s="2">
        <v>1313.4241943359375</v>
      </c>
      <c r="E20" s="2">
        <v>1648.18310546875</v>
      </c>
      <c r="F20" s="2">
        <v>2200.516357421875</v>
      </c>
      <c r="G20" s="2">
        <v>2673.161865234375</v>
      </c>
      <c r="H20" s="2">
        <v>2953.955322265625</v>
      </c>
      <c r="I20" s="2"/>
      <c r="J20" s="63">
        <v>620</v>
      </c>
      <c r="K20" s="63">
        <v>840</v>
      </c>
      <c r="L20" s="63">
        <v>1270</v>
      </c>
      <c r="M20" s="63">
        <v>1530</v>
      </c>
      <c r="N20" s="63">
        <v>2010</v>
      </c>
      <c r="O20" s="63">
        <v>2400</v>
      </c>
      <c r="P20" s="63">
        <v>2640</v>
      </c>
      <c r="Q20" s="2"/>
      <c r="R20" s="23">
        <f t="shared" si="1"/>
        <v>0</v>
      </c>
      <c r="S20" s="23">
        <f t="shared" si="2"/>
        <v>-6.01678466796875</v>
      </c>
      <c r="T20" s="23">
        <f t="shared" si="3"/>
        <v>43.4241943359375</v>
      </c>
      <c r="U20" s="23">
        <f t="shared" si="4"/>
        <v>118.18310546875</v>
      </c>
      <c r="V20" s="23">
        <f t="shared" si="5"/>
        <v>190.516357421875</v>
      </c>
      <c r="W20" s="23">
        <f t="shared" si="6"/>
        <v>273.161865234375</v>
      </c>
      <c r="X20" s="23">
        <f t="shared" si="7"/>
        <v>313.955322265625</v>
      </c>
      <c r="Y20" s="2"/>
      <c r="Z20" s="2"/>
      <c r="AA20" s="2"/>
      <c r="AB20" s="2"/>
    </row>
    <row r="21" spans="1:28" x14ac:dyDescent="0.3">
      <c r="A21" s="2" t="s">
        <v>17</v>
      </c>
      <c r="B21" s="2">
        <v>460</v>
      </c>
      <c r="C21" s="2">
        <v>395.28775024414062</v>
      </c>
      <c r="D21" s="2">
        <v>542.57080078125</v>
      </c>
      <c r="E21" s="2">
        <v>869.754638671875</v>
      </c>
      <c r="F21" s="2">
        <v>1092.4017333984375</v>
      </c>
      <c r="G21" s="2">
        <v>1480.888427734375</v>
      </c>
      <c r="H21" s="2">
        <v>1812.65966796875</v>
      </c>
      <c r="I21" s="2"/>
      <c r="J21" s="63">
        <v>460</v>
      </c>
      <c r="K21" s="63">
        <v>530</v>
      </c>
      <c r="L21" s="63">
        <v>730</v>
      </c>
      <c r="M21" s="63">
        <v>1120</v>
      </c>
      <c r="N21" s="63">
        <v>1370</v>
      </c>
      <c r="O21" s="63">
        <v>1830</v>
      </c>
      <c r="P21" s="63">
        <v>2210</v>
      </c>
      <c r="Q21" s="2"/>
      <c r="R21" s="23">
        <f t="shared" si="1"/>
        <v>0</v>
      </c>
      <c r="S21" s="23">
        <f t="shared" si="2"/>
        <v>-134.71224975585938</v>
      </c>
      <c r="T21" s="23">
        <f t="shared" si="3"/>
        <v>-187.42919921875</v>
      </c>
      <c r="U21" s="23">
        <f t="shared" si="4"/>
        <v>-250.245361328125</v>
      </c>
      <c r="V21" s="23">
        <f t="shared" si="5"/>
        <v>-277.5982666015625</v>
      </c>
      <c r="W21" s="23">
        <f t="shared" si="6"/>
        <v>-349.111572265625</v>
      </c>
      <c r="X21" s="23">
        <f t="shared" si="7"/>
        <v>-397.34033203125</v>
      </c>
      <c r="Y21" s="2"/>
      <c r="Z21" s="2"/>
      <c r="AA21" s="2"/>
      <c r="AB21" s="2"/>
    </row>
    <row r="22" spans="1:28" x14ac:dyDescent="0.3">
      <c r="A22" s="2" t="s">
        <v>18</v>
      </c>
      <c r="B22" s="2">
        <v>470</v>
      </c>
      <c r="C22" s="2">
        <v>498.65817260742187</v>
      </c>
      <c r="D22" s="2">
        <v>484.70989990234375</v>
      </c>
      <c r="E22" s="2">
        <v>577.35400390625</v>
      </c>
      <c r="F22" s="2">
        <v>867.267333984375</v>
      </c>
      <c r="G22" s="2">
        <v>1228.5572509765625</v>
      </c>
      <c r="H22" s="2">
        <v>1728.839111328125</v>
      </c>
      <c r="I22" s="2"/>
      <c r="J22" s="63">
        <v>470</v>
      </c>
      <c r="K22" s="63">
        <v>550</v>
      </c>
      <c r="L22" s="63">
        <v>660</v>
      </c>
      <c r="M22" s="63">
        <v>890</v>
      </c>
      <c r="N22" s="63">
        <v>1320</v>
      </c>
      <c r="O22" s="63">
        <v>1770</v>
      </c>
      <c r="P22" s="63">
        <v>2410</v>
      </c>
      <c r="Q22" s="2"/>
      <c r="R22" s="23">
        <f t="shared" si="1"/>
        <v>0</v>
      </c>
      <c r="S22" s="23">
        <f t="shared" si="2"/>
        <v>-51.341827392578125</v>
      </c>
      <c r="T22" s="23">
        <f t="shared" si="3"/>
        <v>-175.29010009765625</v>
      </c>
      <c r="U22" s="23">
        <f t="shared" si="4"/>
        <v>-312.64599609375</v>
      </c>
      <c r="V22" s="23">
        <f t="shared" si="5"/>
        <v>-452.732666015625</v>
      </c>
      <c r="W22" s="23">
        <f t="shared" si="6"/>
        <v>-541.4427490234375</v>
      </c>
      <c r="X22" s="23">
        <f t="shared" si="7"/>
        <v>-681.160888671875</v>
      </c>
      <c r="Y22" s="2"/>
      <c r="Z22" s="2"/>
      <c r="AA22" s="2"/>
      <c r="AB22" s="2"/>
    </row>
    <row r="23" spans="1:28" x14ac:dyDescent="0.3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23"/>
      <c r="S23" s="23"/>
      <c r="T23" s="23"/>
      <c r="U23" s="23"/>
      <c r="V23" s="23"/>
      <c r="W23" s="23"/>
      <c r="X23" s="23"/>
      <c r="Y23" s="43"/>
      <c r="Z23" s="43"/>
      <c r="AA23" s="43"/>
      <c r="AB23" s="43"/>
    </row>
    <row r="24" spans="1:28" x14ac:dyDescent="0.3">
      <c r="A24" s="2" t="s">
        <v>19</v>
      </c>
      <c r="B24" s="2">
        <v>2620</v>
      </c>
      <c r="C24" s="2">
        <v>2267.28076171875</v>
      </c>
      <c r="D24" s="2">
        <v>2562.742431640625</v>
      </c>
      <c r="E24" s="2">
        <v>2827.226318359375</v>
      </c>
      <c r="F24" s="2">
        <v>2979.10400390625</v>
      </c>
      <c r="G24" s="2">
        <v>3020.6513671875</v>
      </c>
      <c r="H24" s="2">
        <v>3015.38037109375</v>
      </c>
      <c r="I24" s="2"/>
      <c r="J24" s="64">
        <v>2620</v>
      </c>
      <c r="K24" s="64">
        <v>2780</v>
      </c>
      <c r="L24" s="64">
        <v>3110</v>
      </c>
      <c r="M24" s="64">
        <v>3350</v>
      </c>
      <c r="N24" s="64">
        <v>3500</v>
      </c>
      <c r="O24" s="64">
        <v>3650</v>
      </c>
      <c r="P24" s="64">
        <v>3820</v>
      </c>
      <c r="Q24" s="2"/>
      <c r="R24" s="23">
        <f t="shared" si="1"/>
        <v>0</v>
      </c>
      <c r="S24" s="23">
        <f t="shared" si="2"/>
        <v>-512.71923828125</v>
      </c>
      <c r="T24" s="23">
        <f t="shared" si="3"/>
        <v>-547.257568359375</v>
      </c>
      <c r="U24" s="23">
        <f t="shared" si="4"/>
        <v>-522.773681640625</v>
      </c>
      <c r="V24" s="23">
        <f t="shared" si="5"/>
        <v>-520.89599609375</v>
      </c>
      <c r="W24" s="23">
        <f t="shared" si="6"/>
        <v>-629.3486328125</v>
      </c>
      <c r="X24" s="23">
        <f t="shared" si="7"/>
        <v>-804.61962890625</v>
      </c>
      <c r="Y24" s="2"/>
      <c r="Z24" s="2"/>
      <c r="AA24" s="2"/>
      <c r="AB24" s="2"/>
    </row>
    <row r="25" spans="1:28" x14ac:dyDescent="0.3">
      <c r="A25" s="2" t="s">
        <v>28</v>
      </c>
      <c r="B25" s="2">
        <v>2760</v>
      </c>
      <c r="C25" s="2">
        <v>2796.051513671875</v>
      </c>
      <c r="D25" s="2">
        <v>2416.497802734375</v>
      </c>
      <c r="E25" s="2">
        <v>2732.134033203125</v>
      </c>
      <c r="F25" s="2">
        <v>3014.94677734375</v>
      </c>
      <c r="G25" s="2">
        <v>3178.13427734375</v>
      </c>
      <c r="H25" s="2">
        <v>3223.08837890625</v>
      </c>
      <c r="I25" s="2"/>
      <c r="J25" s="64">
        <v>2760</v>
      </c>
      <c r="K25" s="64">
        <v>3020</v>
      </c>
      <c r="L25" s="64">
        <v>3130</v>
      </c>
      <c r="M25" s="64">
        <v>3440</v>
      </c>
      <c r="N25" s="64">
        <v>3680</v>
      </c>
      <c r="O25" s="64">
        <v>3830</v>
      </c>
      <c r="P25" s="64">
        <v>3970</v>
      </c>
      <c r="Q25" s="2"/>
      <c r="R25" s="23">
        <f t="shared" si="1"/>
        <v>0</v>
      </c>
      <c r="S25" s="23">
        <f t="shared" si="2"/>
        <v>-223.948486328125</v>
      </c>
      <c r="T25" s="23">
        <f t="shared" si="3"/>
        <v>-713.502197265625</v>
      </c>
      <c r="U25" s="23">
        <f t="shared" si="4"/>
        <v>-707.865966796875</v>
      </c>
      <c r="V25" s="23">
        <f t="shared" si="5"/>
        <v>-665.05322265625</v>
      </c>
      <c r="W25" s="23">
        <f t="shared" si="6"/>
        <v>-651.86572265625</v>
      </c>
      <c r="X25" s="23">
        <f t="shared" si="7"/>
        <v>-746.91162109375</v>
      </c>
      <c r="Y25" s="2"/>
      <c r="Z25" s="2"/>
      <c r="AA25" s="2"/>
      <c r="AB25" s="2"/>
    </row>
    <row r="26" spans="1:28" x14ac:dyDescent="0.3">
      <c r="A26" s="2" t="s">
        <v>20</v>
      </c>
      <c r="B26" s="2">
        <v>2840</v>
      </c>
      <c r="C26" s="2">
        <v>2919.4736328125</v>
      </c>
      <c r="D26" s="2">
        <v>2950.88916015625</v>
      </c>
      <c r="E26" s="2">
        <v>2556.32080078125</v>
      </c>
      <c r="F26" s="2">
        <v>2890.084716796875</v>
      </c>
      <c r="G26" s="2">
        <v>3188.7900390625</v>
      </c>
      <c r="H26" s="2">
        <v>3360.1865234375</v>
      </c>
      <c r="I26" s="2"/>
      <c r="J26" s="64">
        <v>2840</v>
      </c>
      <c r="K26" s="64">
        <v>3010</v>
      </c>
      <c r="L26" s="64">
        <v>3250</v>
      </c>
      <c r="M26" s="64">
        <v>3340</v>
      </c>
      <c r="N26" s="64">
        <v>3650</v>
      </c>
      <c r="O26" s="64">
        <v>3890</v>
      </c>
      <c r="P26" s="64">
        <v>4040</v>
      </c>
      <c r="Q26" s="2"/>
      <c r="R26" s="23">
        <f t="shared" si="1"/>
        <v>0</v>
      </c>
      <c r="S26" s="23">
        <f t="shared" si="2"/>
        <v>-90.5263671875</v>
      </c>
      <c r="T26" s="23">
        <f t="shared" si="3"/>
        <v>-299.11083984375</v>
      </c>
      <c r="U26" s="23">
        <f t="shared" si="4"/>
        <v>-783.67919921875</v>
      </c>
      <c r="V26" s="23">
        <f t="shared" si="5"/>
        <v>-759.915283203125</v>
      </c>
      <c r="W26" s="23">
        <f t="shared" si="6"/>
        <v>-701.2099609375</v>
      </c>
      <c r="X26" s="23">
        <f t="shared" si="7"/>
        <v>-679.8134765625</v>
      </c>
      <c r="Y26" s="2"/>
      <c r="Z26" s="2"/>
      <c r="AA26" s="2"/>
      <c r="AB26" s="2"/>
    </row>
    <row r="27" spans="1:28" x14ac:dyDescent="0.3">
      <c r="A27" s="2" t="s">
        <v>21</v>
      </c>
      <c r="B27" s="2">
        <v>2430</v>
      </c>
      <c r="C27" s="2">
        <v>2469.589599609375</v>
      </c>
      <c r="D27" s="2">
        <v>2545.223876953125</v>
      </c>
      <c r="E27" s="2">
        <v>2557.288330078125</v>
      </c>
      <c r="F27" s="2">
        <v>2228.68310546875</v>
      </c>
      <c r="G27" s="2">
        <v>2519.261474609375</v>
      </c>
      <c r="H27" s="2">
        <v>2778.580322265625</v>
      </c>
      <c r="I27" s="2"/>
      <c r="J27" s="64">
        <v>2430</v>
      </c>
      <c r="K27" s="64">
        <v>2760</v>
      </c>
      <c r="L27" s="64">
        <v>2870</v>
      </c>
      <c r="M27" s="64">
        <v>3090</v>
      </c>
      <c r="N27" s="64">
        <v>3180</v>
      </c>
      <c r="O27" s="64">
        <v>3490</v>
      </c>
      <c r="P27" s="64">
        <v>3730</v>
      </c>
      <c r="Q27" s="2"/>
      <c r="R27" s="23">
        <f t="shared" si="1"/>
        <v>0</v>
      </c>
      <c r="S27" s="23">
        <f t="shared" si="2"/>
        <v>-290.410400390625</v>
      </c>
      <c r="T27" s="23">
        <f t="shared" si="3"/>
        <v>-324.776123046875</v>
      </c>
      <c r="U27" s="23">
        <f t="shared" si="4"/>
        <v>-532.711669921875</v>
      </c>
      <c r="V27" s="23">
        <f t="shared" si="5"/>
        <v>-951.31689453125</v>
      </c>
      <c r="W27" s="23">
        <f t="shared" si="6"/>
        <v>-970.738525390625</v>
      </c>
      <c r="X27" s="23">
        <f t="shared" si="7"/>
        <v>-951.419677734375</v>
      </c>
      <c r="Y27" s="2"/>
      <c r="Z27" s="2"/>
      <c r="AA27" s="2"/>
      <c r="AB27" s="2"/>
    </row>
    <row r="28" spans="1:28" x14ac:dyDescent="0.3">
      <c r="A28" s="2" t="s">
        <v>22</v>
      </c>
      <c r="B28" s="2">
        <v>1920</v>
      </c>
      <c r="C28" s="2">
        <v>1968.9052734375</v>
      </c>
      <c r="D28" s="2">
        <v>2006.8055419921875</v>
      </c>
      <c r="E28" s="2">
        <v>2067.17138671875</v>
      </c>
      <c r="F28" s="2">
        <v>2085.155517578125</v>
      </c>
      <c r="G28" s="2">
        <v>1811.3978271484375</v>
      </c>
      <c r="H28" s="2">
        <v>2048.3564453125</v>
      </c>
      <c r="I28" s="2"/>
      <c r="J28" s="64">
        <v>1920</v>
      </c>
      <c r="K28" s="64">
        <v>2440</v>
      </c>
      <c r="L28" s="64">
        <v>2450</v>
      </c>
      <c r="M28" s="64">
        <v>2480</v>
      </c>
      <c r="N28" s="64">
        <v>2700</v>
      </c>
      <c r="O28" s="64">
        <v>2790</v>
      </c>
      <c r="P28" s="64">
        <v>3100</v>
      </c>
      <c r="Q28" s="2"/>
      <c r="R28" s="23">
        <f t="shared" si="1"/>
        <v>0</v>
      </c>
      <c r="S28" s="23">
        <f t="shared" si="2"/>
        <v>-471.0947265625</v>
      </c>
      <c r="T28" s="23">
        <f t="shared" si="3"/>
        <v>-443.1944580078125</v>
      </c>
      <c r="U28" s="23">
        <f t="shared" si="4"/>
        <v>-412.82861328125</v>
      </c>
      <c r="V28" s="23">
        <f t="shared" si="5"/>
        <v>-614.844482421875</v>
      </c>
      <c r="W28" s="23">
        <f t="shared" si="6"/>
        <v>-978.6021728515625</v>
      </c>
      <c r="X28" s="23">
        <f t="shared" si="7"/>
        <v>-1051.6435546875</v>
      </c>
      <c r="Y28" s="2"/>
      <c r="Z28" s="2"/>
      <c r="AA28" s="2"/>
      <c r="AB28" s="2"/>
    </row>
    <row r="29" spans="1:28" x14ac:dyDescent="0.3">
      <c r="A29" s="2" t="s">
        <v>23</v>
      </c>
      <c r="B29" s="2">
        <v>1670</v>
      </c>
      <c r="C29" s="2">
        <v>1953.1656494140625</v>
      </c>
      <c r="D29" s="2">
        <v>1997.362060546875</v>
      </c>
      <c r="E29" s="2">
        <v>2045.7159423828125</v>
      </c>
      <c r="F29" s="2">
        <v>2102.99658203125</v>
      </c>
      <c r="G29" s="2">
        <v>2133.416259765625</v>
      </c>
      <c r="H29" s="2">
        <v>1844.295166015625</v>
      </c>
      <c r="I29" s="2"/>
      <c r="J29" s="64">
        <v>1670</v>
      </c>
      <c r="K29" s="64">
        <v>2380</v>
      </c>
      <c r="L29" s="64">
        <v>2680</v>
      </c>
      <c r="M29" s="64">
        <v>2530</v>
      </c>
      <c r="N29" s="64">
        <v>2570</v>
      </c>
      <c r="O29" s="64">
        <v>2790</v>
      </c>
      <c r="P29" s="64">
        <v>2880</v>
      </c>
      <c r="Q29" s="2"/>
      <c r="R29" s="23">
        <f t="shared" si="1"/>
        <v>0</v>
      </c>
      <c r="S29" s="23">
        <f t="shared" si="2"/>
        <v>-426.8343505859375</v>
      </c>
      <c r="T29" s="23">
        <f t="shared" si="3"/>
        <v>-682.637939453125</v>
      </c>
      <c r="U29" s="23">
        <f t="shared" si="4"/>
        <v>-484.2840576171875</v>
      </c>
      <c r="V29" s="23">
        <f t="shared" si="5"/>
        <v>-467.00341796875</v>
      </c>
      <c r="W29" s="23">
        <f t="shared" si="6"/>
        <v>-656.583740234375</v>
      </c>
      <c r="X29" s="23">
        <f t="shared" si="7"/>
        <v>-1035.704833984375</v>
      </c>
      <c r="Y29" s="2"/>
      <c r="Z29" s="2"/>
      <c r="AA29" s="2"/>
      <c r="AB29" s="2"/>
    </row>
    <row r="30" spans="1:28" x14ac:dyDescent="0.3">
      <c r="A30" s="2" t="s">
        <v>24</v>
      </c>
      <c r="B30" s="2">
        <v>1680</v>
      </c>
      <c r="C30" s="2">
        <v>1960.4638671875</v>
      </c>
      <c r="D30" s="2">
        <v>2295.6279296875</v>
      </c>
      <c r="E30" s="2">
        <v>2346.431884765625</v>
      </c>
      <c r="F30" s="2">
        <v>2407.238525390625</v>
      </c>
      <c r="G30" s="2">
        <v>2473.60546875</v>
      </c>
      <c r="H30" s="2">
        <v>2515.13037109375</v>
      </c>
      <c r="I30" s="2"/>
      <c r="J30" s="64">
        <v>1680</v>
      </c>
      <c r="K30" s="64">
        <v>2170</v>
      </c>
      <c r="L30" s="64">
        <v>2760</v>
      </c>
      <c r="M30" s="64">
        <v>2960</v>
      </c>
      <c r="N30" s="64">
        <v>2810</v>
      </c>
      <c r="O30" s="64">
        <v>2850</v>
      </c>
      <c r="P30" s="64">
        <v>3070</v>
      </c>
      <c r="Q30" s="2"/>
      <c r="R30" s="23">
        <f t="shared" si="1"/>
        <v>0</v>
      </c>
      <c r="S30" s="23">
        <f t="shared" si="2"/>
        <v>-209.5361328125</v>
      </c>
      <c r="T30" s="23">
        <f t="shared" si="3"/>
        <v>-464.3720703125</v>
      </c>
      <c r="U30" s="23">
        <f t="shared" si="4"/>
        <v>-613.568115234375</v>
      </c>
      <c r="V30" s="23">
        <f t="shared" si="5"/>
        <v>-402.761474609375</v>
      </c>
      <c r="W30" s="23">
        <f t="shared" si="6"/>
        <v>-376.39453125</v>
      </c>
      <c r="X30" s="23">
        <f t="shared" si="7"/>
        <v>-554.86962890625</v>
      </c>
      <c r="Y30" s="2"/>
      <c r="Z30" s="2"/>
      <c r="AA30" s="2"/>
      <c r="AB30" s="2"/>
    </row>
    <row r="31" spans="1:28" x14ac:dyDescent="0.3">
      <c r="A31" s="2" t="s">
        <v>25</v>
      </c>
      <c r="B31" s="2">
        <v>1990</v>
      </c>
      <c r="C31" s="2">
        <v>2047.9039306640625</v>
      </c>
      <c r="D31" s="2">
        <v>2390.95751953125</v>
      </c>
      <c r="E31" s="2">
        <v>2800.96533203125</v>
      </c>
      <c r="F31" s="2">
        <v>2862.3779296875</v>
      </c>
      <c r="G31" s="2">
        <v>2940.122802734375</v>
      </c>
      <c r="H31" s="2">
        <v>3021.017822265625</v>
      </c>
      <c r="I31" s="2"/>
      <c r="J31" s="64">
        <v>1990</v>
      </c>
      <c r="K31" s="64">
        <v>2190</v>
      </c>
      <c r="L31" s="64">
        <v>2520</v>
      </c>
      <c r="M31" s="64">
        <v>3060</v>
      </c>
      <c r="N31" s="64">
        <v>3250</v>
      </c>
      <c r="O31" s="64">
        <v>3110</v>
      </c>
      <c r="P31" s="64">
        <v>3150</v>
      </c>
      <c r="Q31" s="2"/>
      <c r="R31" s="23">
        <f t="shared" si="1"/>
        <v>0</v>
      </c>
      <c r="S31" s="23">
        <f t="shared" si="2"/>
        <v>-142.0960693359375</v>
      </c>
      <c r="T31" s="23">
        <f t="shared" si="3"/>
        <v>-129.04248046875</v>
      </c>
      <c r="U31" s="23">
        <f t="shared" si="4"/>
        <v>-259.03466796875</v>
      </c>
      <c r="V31" s="23">
        <f t="shared" si="5"/>
        <v>-387.6220703125</v>
      </c>
      <c r="W31" s="23">
        <f t="shared" si="6"/>
        <v>-169.877197265625</v>
      </c>
      <c r="X31" s="23">
        <f t="shared" si="7"/>
        <v>-128.982177734375</v>
      </c>
      <c r="Y31" s="2"/>
      <c r="Z31" s="2"/>
      <c r="AA31" s="2"/>
      <c r="AB31" s="2"/>
    </row>
    <row r="32" spans="1:28" x14ac:dyDescent="0.3">
      <c r="A32" s="2" t="s">
        <v>26</v>
      </c>
      <c r="B32" s="2">
        <v>2500</v>
      </c>
      <c r="C32" s="2">
        <v>2394.527099609375</v>
      </c>
      <c r="D32" s="2">
        <v>2469.702880859375</v>
      </c>
      <c r="E32" s="2">
        <v>2885.748046875</v>
      </c>
      <c r="F32" s="2">
        <v>3382.343994140625</v>
      </c>
      <c r="G32" s="2">
        <v>3461.620361328125</v>
      </c>
      <c r="H32" s="2">
        <v>3551.570556640625</v>
      </c>
      <c r="I32" s="2"/>
      <c r="J32" s="64">
        <v>2500</v>
      </c>
      <c r="K32" s="64">
        <v>2470</v>
      </c>
      <c r="L32" s="64">
        <v>2550</v>
      </c>
      <c r="M32" s="64">
        <v>2850</v>
      </c>
      <c r="N32" s="64">
        <v>3380</v>
      </c>
      <c r="O32" s="64">
        <v>3580</v>
      </c>
      <c r="P32" s="64">
        <v>3430</v>
      </c>
      <c r="Q32" s="2"/>
      <c r="R32" s="23">
        <f t="shared" si="1"/>
        <v>0</v>
      </c>
      <c r="S32" s="23">
        <f t="shared" si="2"/>
        <v>-75.472900390625</v>
      </c>
      <c r="T32" s="23">
        <f t="shared" si="3"/>
        <v>-80.297119140625</v>
      </c>
      <c r="U32" s="23">
        <f t="shared" si="4"/>
        <v>35.748046875</v>
      </c>
      <c r="V32" s="23">
        <f t="shared" si="5"/>
        <v>2.343994140625</v>
      </c>
      <c r="W32" s="23">
        <f t="shared" si="6"/>
        <v>-118.379638671875</v>
      </c>
      <c r="X32" s="23">
        <f t="shared" si="7"/>
        <v>121.570556640625</v>
      </c>
      <c r="Y32" s="2"/>
      <c r="Z32" s="2"/>
      <c r="AA32" s="2"/>
      <c r="AB32" s="2"/>
    </row>
    <row r="33" spans="1:28" x14ac:dyDescent="0.3">
      <c r="A33" s="2" t="s">
        <v>27</v>
      </c>
      <c r="B33" s="2">
        <v>2540</v>
      </c>
      <c r="C33" s="2">
        <v>2834.14990234375</v>
      </c>
      <c r="D33" s="2">
        <v>2716.33544921875</v>
      </c>
      <c r="E33" s="2">
        <v>2806.306884765625</v>
      </c>
      <c r="F33" s="2">
        <v>3282.574951171875</v>
      </c>
      <c r="G33" s="2">
        <v>3848.124755859375</v>
      </c>
      <c r="H33" s="2">
        <v>3943.186767578125</v>
      </c>
      <c r="I33" s="2"/>
      <c r="J33" s="64">
        <v>2540</v>
      </c>
      <c r="K33" s="64">
        <v>2840</v>
      </c>
      <c r="L33" s="64">
        <v>2730</v>
      </c>
      <c r="M33" s="64">
        <v>2800</v>
      </c>
      <c r="N33" s="64">
        <v>3090</v>
      </c>
      <c r="O33" s="64">
        <v>3620</v>
      </c>
      <c r="P33" s="64">
        <v>3820</v>
      </c>
      <c r="Q33" s="2"/>
      <c r="R33" s="23">
        <f t="shared" si="1"/>
        <v>0</v>
      </c>
      <c r="S33" s="23">
        <f t="shared" si="2"/>
        <v>-5.85009765625</v>
      </c>
      <c r="T33" s="23">
        <f t="shared" si="3"/>
        <v>-13.66455078125</v>
      </c>
      <c r="U33" s="23">
        <f t="shared" si="4"/>
        <v>6.306884765625</v>
      </c>
      <c r="V33" s="23">
        <f t="shared" si="5"/>
        <v>192.574951171875</v>
      </c>
      <c r="W33" s="23">
        <f t="shared" si="6"/>
        <v>228.124755859375</v>
      </c>
      <c r="X33" s="23">
        <f t="shared" si="7"/>
        <v>123.186767578125</v>
      </c>
      <c r="Y33" s="2"/>
      <c r="Z33" s="2"/>
      <c r="AA33" s="2"/>
      <c r="AB33" s="2"/>
    </row>
    <row r="34" spans="1:28" x14ac:dyDescent="0.3">
      <c r="A34" s="2" t="s">
        <v>29</v>
      </c>
      <c r="B34" s="2">
        <v>2580</v>
      </c>
      <c r="C34" s="2">
        <v>2833.291748046875</v>
      </c>
      <c r="D34" s="2">
        <v>3167.957763671875</v>
      </c>
      <c r="E34" s="2">
        <v>3041.54833984375</v>
      </c>
      <c r="F34" s="2">
        <v>3142.10400390625</v>
      </c>
      <c r="G34" s="2">
        <v>3677.271728515625</v>
      </c>
      <c r="H34" s="2">
        <v>4318.59619140625</v>
      </c>
      <c r="I34" s="2"/>
      <c r="J34" s="64">
        <v>2580</v>
      </c>
      <c r="K34" s="64">
        <v>2780</v>
      </c>
      <c r="L34" s="64">
        <v>3030</v>
      </c>
      <c r="M34" s="64">
        <v>2910</v>
      </c>
      <c r="N34" s="64">
        <v>2980</v>
      </c>
      <c r="O34" s="64">
        <v>3270</v>
      </c>
      <c r="P34" s="64">
        <v>3810</v>
      </c>
      <c r="Q34" s="2"/>
      <c r="R34" s="23">
        <f t="shared" si="1"/>
        <v>0</v>
      </c>
      <c r="S34" s="23">
        <f t="shared" si="2"/>
        <v>53.291748046875</v>
      </c>
      <c r="T34" s="23">
        <f t="shared" si="3"/>
        <v>137.957763671875</v>
      </c>
      <c r="U34" s="23">
        <f t="shared" si="4"/>
        <v>131.54833984375</v>
      </c>
      <c r="V34" s="23">
        <f t="shared" si="5"/>
        <v>162.10400390625</v>
      </c>
      <c r="W34" s="23">
        <f t="shared" si="6"/>
        <v>407.271728515625</v>
      </c>
      <c r="X34" s="23">
        <f t="shared" si="7"/>
        <v>508.59619140625</v>
      </c>
      <c r="Y34" s="2"/>
      <c r="Z34" s="2"/>
      <c r="AA34" s="2"/>
      <c r="AB34" s="2"/>
    </row>
    <row r="35" spans="1:28" x14ac:dyDescent="0.3">
      <c r="A35" s="2" t="s">
        <v>30</v>
      </c>
      <c r="B35" s="2">
        <v>2250</v>
      </c>
      <c r="C35" s="2">
        <v>2903.627197265625</v>
      </c>
      <c r="D35" s="2">
        <v>3194.41015625</v>
      </c>
      <c r="E35" s="2">
        <v>3576.825927734375</v>
      </c>
      <c r="F35" s="2">
        <v>3438.99658203125</v>
      </c>
      <c r="G35" s="2">
        <v>3561.703125</v>
      </c>
      <c r="H35" s="2">
        <v>4175.84033203125</v>
      </c>
      <c r="I35" s="2"/>
      <c r="J35" s="64">
        <v>2250</v>
      </c>
      <c r="K35" s="64">
        <v>2750</v>
      </c>
      <c r="L35" s="64">
        <v>2910</v>
      </c>
      <c r="M35" s="64">
        <v>3150</v>
      </c>
      <c r="N35" s="64">
        <v>3040</v>
      </c>
      <c r="O35" s="64">
        <v>3120</v>
      </c>
      <c r="P35" s="64">
        <v>3420</v>
      </c>
      <c r="Q35" s="2"/>
      <c r="R35" s="23">
        <f t="shared" si="1"/>
        <v>0</v>
      </c>
      <c r="S35" s="23">
        <f t="shared" si="2"/>
        <v>153.627197265625</v>
      </c>
      <c r="T35" s="23">
        <f t="shared" si="3"/>
        <v>284.41015625</v>
      </c>
      <c r="U35" s="23">
        <f t="shared" si="4"/>
        <v>426.825927734375</v>
      </c>
      <c r="V35" s="23">
        <f t="shared" si="5"/>
        <v>398.99658203125</v>
      </c>
      <c r="W35" s="23">
        <f t="shared" si="6"/>
        <v>441.703125</v>
      </c>
      <c r="X35" s="23">
        <f t="shared" si="7"/>
        <v>755.84033203125</v>
      </c>
      <c r="Y35" s="2"/>
      <c r="Z35" s="2"/>
      <c r="AA35" s="2"/>
      <c r="AB35" s="2"/>
    </row>
    <row r="36" spans="1:28" x14ac:dyDescent="0.3">
      <c r="A36" s="2" t="s">
        <v>31</v>
      </c>
      <c r="B36" s="2">
        <v>1820</v>
      </c>
      <c r="C36" s="2">
        <v>2491.145751953125</v>
      </c>
      <c r="D36" s="2">
        <v>3224.673828125</v>
      </c>
      <c r="E36" s="2">
        <v>3556.937255859375</v>
      </c>
      <c r="F36" s="2">
        <v>3993.04345703125</v>
      </c>
      <c r="G36" s="2">
        <v>3847.846923828125</v>
      </c>
      <c r="H36" s="2">
        <v>3996.4873046875</v>
      </c>
      <c r="I36" s="2"/>
      <c r="J36" s="64">
        <v>1820</v>
      </c>
      <c r="K36" s="64">
        <v>2310</v>
      </c>
      <c r="L36" s="64">
        <v>2780</v>
      </c>
      <c r="M36" s="64">
        <v>2940</v>
      </c>
      <c r="N36" s="64">
        <v>3190</v>
      </c>
      <c r="O36" s="64">
        <v>3090</v>
      </c>
      <c r="P36" s="64">
        <v>3170</v>
      </c>
      <c r="Q36" s="2"/>
      <c r="R36" s="23">
        <f t="shared" si="1"/>
        <v>0</v>
      </c>
      <c r="S36" s="23">
        <f t="shared" si="2"/>
        <v>181.145751953125</v>
      </c>
      <c r="T36" s="23">
        <f t="shared" si="3"/>
        <v>444.673828125</v>
      </c>
      <c r="U36" s="23">
        <f t="shared" si="4"/>
        <v>616.937255859375</v>
      </c>
      <c r="V36" s="23">
        <f t="shared" si="5"/>
        <v>803.04345703125</v>
      </c>
      <c r="W36" s="23">
        <f t="shared" si="6"/>
        <v>757.846923828125</v>
      </c>
      <c r="X36" s="23">
        <f t="shared" si="7"/>
        <v>826.4873046875</v>
      </c>
      <c r="Y36" s="2"/>
      <c r="Z36" s="2"/>
      <c r="AA36" s="2"/>
      <c r="AB36" s="2"/>
    </row>
    <row r="37" spans="1:28" x14ac:dyDescent="0.3">
      <c r="A37" s="2" t="s">
        <v>32</v>
      </c>
      <c r="B37" s="2">
        <v>1540</v>
      </c>
      <c r="C37" s="2">
        <v>1935.947265625</v>
      </c>
      <c r="D37" s="2">
        <v>2665.823974609375</v>
      </c>
      <c r="E37" s="2">
        <v>3467.533203125</v>
      </c>
      <c r="F37" s="2">
        <v>3841.33447265625</v>
      </c>
      <c r="G37" s="2">
        <v>4329.20458984375</v>
      </c>
      <c r="H37" s="2">
        <v>4186.55517578125</v>
      </c>
      <c r="I37" s="2"/>
      <c r="J37" s="64">
        <v>1540</v>
      </c>
      <c r="K37" s="64">
        <v>1790</v>
      </c>
      <c r="L37" s="64">
        <v>2260</v>
      </c>
      <c r="M37" s="64">
        <v>2720</v>
      </c>
      <c r="N37" s="64">
        <v>2880</v>
      </c>
      <c r="O37" s="64">
        <v>3140</v>
      </c>
      <c r="P37" s="64">
        <v>3050</v>
      </c>
      <c r="Q37" s="2"/>
      <c r="R37" s="23">
        <f t="shared" si="1"/>
        <v>0</v>
      </c>
      <c r="S37" s="23">
        <f t="shared" si="2"/>
        <v>145.947265625</v>
      </c>
      <c r="T37" s="23">
        <f t="shared" si="3"/>
        <v>405.823974609375</v>
      </c>
      <c r="U37" s="23">
        <f t="shared" si="4"/>
        <v>747.533203125</v>
      </c>
      <c r="V37" s="23">
        <f t="shared" si="5"/>
        <v>961.33447265625</v>
      </c>
      <c r="W37" s="23">
        <f t="shared" si="6"/>
        <v>1189.20458984375</v>
      </c>
      <c r="X37" s="23">
        <f t="shared" si="7"/>
        <v>1136.55517578125</v>
      </c>
      <c r="Y37" s="2"/>
      <c r="Z37" s="2"/>
      <c r="AA37" s="2"/>
      <c r="AB37" s="2"/>
    </row>
    <row r="38" spans="1:28" x14ac:dyDescent="0.3">
      <c r="A38" s="2" t="s">
        <v>33</v>
      </c>
      <c r="B38" s="2">
        <v>1040</v>
      </c>
      <c r="C38" s="2">
        <v>1533.6846923828125</v>
      </c>
      <c r="D38" s="2">
        <v>1941.017578125</v>
      </c>
      <c r="E38" s="2">
        <v>2701.434326171875</v>
      </c>
      <c r="F38" s="2">
        <v>3533.125</v>
      </c>
      <c r="G38" s="2">
        <v>3934.322998046875</v>
      </c>
      <c r="H38" s="2">
        <v>4456.26318359375</v>
      </c>
      <c r="I38" s="2"/>
      <c r="J38" s="64">
        <v>1040</v>
      </c>
      <c r="K38" s="64">
        <v>1440</v>
      </c>
      <c r="L38" s="64">
        <v>1680</v>
      </c>
      <c r="M38" s="64">
        <v>2140</v>
      </c>
      <c r="N38" s="64">
        <v>2600</v>
      </c>
      <c r="O38" s="64">
        <v>2780</v>
      </c>
      <c r="P38" s="64">
        <v>3040</v>
      </c>
      <c r="Q38" s="2"/>
      <c r="R38" s="23">
        <f t="shared" si="1"/>
        <v>0</v>
      </c>
      <c r="S38" s="23">
        <f t="shared" si="2"/>
        <v>93.6846923828125</v>
      </c>
      <c r="T38" s="23">
        <f t="shared" si="3"/>
        <v>261.017578125</v>
      </c>
      <c r="U38" s="23">
        <f t="shared" si="4"/>
        <v>561.434326171875</v>
      </c>
      <c r="V38" s="23">
        <f t="shared" si="5"/>
        <v>933.125</v>
      </c>
      <c r="W38" s="23">
        <f t="shared" si="6"/>
        <v>1154.322998046875</v>
      </c>
      <c r="X38" s="23">
        <f t="shared" si="7"/>
        <v>1416.26318359375</v>
      </c>
      <c r="Y38" s="2"/>
      <c r="Z38" s="2"/>
      <c r="AA38" s="2"/>
      <c r="AB38" s="2"/>
    </row>
    <row r="39" spans="1:28" x14ac:dyDescent="0.3">
      <c r="A39" s="2" t="s">
        <v>34</v>
      </c>
      <c r="B39" s="2">
        <v>600</v>
      </c>
      <c r="C39" s="2">
        <v>875.794921875</v>
      </c>
      <c r="D39" s="2">
        <v>1314.4920654296875</v>
      </c>
      <c r="E39" s="2">
        <v>1681.73779296875</v>
      </c>
      <c r="F39" s="2">
        <v>2375.442138671875</v>
      </c>
      <c r="G39" s="2">
        <v>3135.00146484375</v>
      </c>
      <c r="H39" s="2">
        <v>3518.4052734375</v>
      </c>
      <c r="I39" s="2"/>
      <c r="J39" s="64">
        <v>600</v>
      </c>
      <c r="K39" s="64">
        <v>910</v>
      </c>
      <c r="L39" s="64">
        <v>1280</v>
      </c>
      <c r="M39" s="64">
        <v>1520</v>
      </c>
      <c r="N39" s="64">
        <v>1960</v>
      </c>
      <c r="O39" s="64">
        <v>2410</v>
      </c>
      <c r="P39" s="64">
        <v>2610</v>
      </c>
      <c r="Q39" s="2"/>
      <c r="R39" s="23">
        <f t="shared" si="1"/>
        <v>0</v>
      </c>
      <c r="S39" s="23">
        <f t="shared" si="2"/>
        <v>-34.205078125</v>
      </c>
      <c r="T39" s="23">
        <f t="shared" si="3"/>
        <v>34.4920654296875</v>
      </c>
      <c r="U39" s="23">
        <f t="shared" si="4"/>
        <v>161.73779296875</v>
      </c>
      <c r="V39" s="23">
        <f t="shared" si="5"/>
        <v>415.442138671875</v>
      </c>
      <c r="W39" s="23">
        <f t="shared" si="6"/>
        <v>725.00146484375</v>
      </c>
      <c r="X39" s="23">
        <f t="shared" si="7"/>
        <v>908.4052734375</v>
      </c>
      <c r="Y39" s="2"/>
      <c r="Z39" s="2"/>
      <c r="AA39" s="2"/>
      <c r="AB39" s="2"/>
    </row>
    <row r="40" spans="1:28" x14ac:dyDescent="0.3">
      <c r="A40" s="2" t="s">
        <v>35</v>
      </c>
      <c r="B40" s="2">
        <v>400</v>
      </c>
      <c r="C40" s="2">
        <v>376.02630615234375</v>
      </c>
      <c r="D40" s="2">
        <v>558.636474609375</v>
      </c>
      <c r="E40" s="2">
        <v>856.68218994140625</v>
      </c>
      <c r="F40" s="2">
        <v>1109.41455078125</v>
      </c>
      <c r="G40" s="2">
        <v>1593.78125</v>
      </c>
      <c r="H40" s="2">
        <v>2122.066650390625</v>
      </c>
      <c r="I40" s="2"/>
      <c r="J40" s="64">
        <v>400</v>
      </c>
      <c r="K40" s="64">
        <v>480</v>
      </c>
      <c r="L40" s="64">
        <v>740</v>
      </c>
      <c r="M40" s="64">
        <v>1070</v>
      </c>
      <c r="N40" s="64">
        <v>1300</v>
      </c>
      <c r="O40" s="64">
        <v>1710</v>
      </c>
      <c r="P40" s="64">
        <v>2140</v>
      </c>
      <c r="Q40" s="2"/>
      <c r="R40" s="23">
        <f t="shared" si="1"/>
        <v>0</v>
      </c>
      <c r="S40" s="23">
        <f t="shared" si="2"/>
        <v>-103.97369384765625</v>
      </c>
      <c r="T40" s="23">
        <f t="shared" si="3"/>
        <v>-181.363525390625</v>
      </c>
      <c r="U40" s="23">
        <f t="shared" si="4"/>
        <v>-213.31781005859375</v>
      </c>
      <c r="V40" s="23">
        <f t="shared" si="5"/>
        <v>-190.58544921875</v>
      </c>
      <c r="W40" s="23">
        <f t="shared" si="6"/>
        <v>-116.21875</v>
      </c>
      <c r="X40" s="23">
        <f t="shared" si="7"/>
        <v>-17.933349609375</v>
      </c>
      <c r="Y40" s="2"/>
      <c r="Z40" s="2"/>
      <c r="AA40" s="2"/>
      <c r="AB40" s="2"/>
    </row>
    <row r="41" spans="1:28" x14ac:dyDescent="0.3">
      <c r="A41" s="2" t="s">
        <v>36</v>
      </c>
      <c r="B41" s="2">
        <v>300</v>
      </c>
      <c r="C41" s="2">
        <v>375.5921630859375</v>
      </c>
      <c r="D41" s="2">
        <v>404.58575439453125</v>
      </c>
      <c r="E41" s="2">
        <v>537.32354736328125</v>
      </c>
      <c r="F41" s="2">
        <v>813.2491455078125</v>
      </c>
      <c r="G41" s="2">
        <v>1153.3990478515625</v>
      </c>
      <c r="H41" s="2">
        <v>1672.7850341796875</v>
      </c>
      <c r="I41" s="2"/>
      <c r="J41" s="64">
        <v>300</v>
      </c>
      <c r="K41" s="64">
        <v>370</v>
      </c>
      <c r="L41" s="64">
        <v>470</v>
      </c>
      <c r="M41" s="64">
        <v>710</v>
      </c>
      <c r="N41" s="64">
        <v>1070</v>
      </c>
      <c r="O41" s="64">
        <v>1440</v>
      </c>
      <c r="P41" s="64">
        <v>1960</v>
      </c>
      <c r="Q41" s="2"/>
      <c r="R41" s="23">
        <f t="shared" si="1"/>
        <v>0</v>
      </c>
      <c r="S41" s="23">
        <f t="shared" si="2"/>
        <v>5.5921630859375</v>
      </c>
      <c r="T41" s="23">
        <f t="shared" si="3"/>
        <v>-65.41424560546875</v>
      </c>
      <c r="U41" s="23">
        <f t="shared" si="4"/>
        <v>-172.67645263671875</v>
      </c>
      <c r="V41" s="23">
        <f t="shared" si="5"/>
        <v>-256.7508544921875</v>
      </c>
      <c r="W41" s="23">
        <f t="shared" si="6"/>
        <v>-286.6009521484375</v>
      </c>
      <c r="X41" s="23">
        <f t="shared" si="7"/>
        <v>-287.2149658203125</v>
      </c>
      <c r="Y41" s="2"/>
      <c r="Z41" s="2"/>
      <c r="AA41" s="2"/>
      <c r="AB41" s="2"/>
    </row>
    <row r="43" spans="1:28" x14ac:dyDescent="0.3">
      <c r="A43" s="2"/>
    </row>
  </sheetData>
  <pageMargins left="0.7" right="0.7" top="0.75" bottom="0.75" header="0.3" footer="0.3"/>
  <ignoredErrors>
    <ignoredError sqref="R6 R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D29" sqref="D29"/>
      <selection pane="topRight" activeCell="D29" sqref="D29"/>
      <selection pane="bottomLeft" activeCell="D29" sqref="D29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7" width="10.33203125" style="3" bestFit="1" customWidth="1"/>
    <col min="8" max="8" width="11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42" customFormat="1" x14ac:dyDescent="0.3">
      <c r="A2" s="41" t="s">
        <v>0</v>
      </c>
      <c r="B2" s="41">
        <v>2013</v>
      </c>
      <c r="C2" s="41">
        <v>2018</v>
      </c>
      <c r="D2" s="41">
        <v>2023</v>
      </c>
      <c r="E2" s="41">
        <v>2028</v>
      </c>
      <c r="F2" s="41">
        <v>2033</v>
      </c>
      <c r="G2" s="41">
        <v>2038</v>
      </c>
      <c r="H2" s="41">
        <v>2043</v>
      </c>
      <c r="J2" s="39">
        <v>2013</v>
      </c>
      <c r="K2" s="39">
        <v>2018</v>
      </c>
      <c r="L2" s="39">
        <v>2023</v>
      </c>
      <c r="M2" s="39">
        <v>2028</v>
      </c>
      <c r="N2" s="39">
        <v>2033</v>
      </c>
      <c r="O2" s="39">
        <v>2038</v>
      </c>
      <c r="P2" s="39">
        <v>2043</v>
      </c>
      <c r="R2" s="39">
        <v>2013</v>
      </c>
      <c r="S2" s="39">
        <v>2018</v>
      </c>
      <c r="T2" s="39">
        <v>2023</v>
      </c>
      <c r="U2" s="39">
        <v>2028</v>
      </c>
      <c r="V2" s="39">
        <v>2033</v>
      </c>
      <c r="W2" s="39">
        <v>2038</v>
      </c>
      <c r="X2" s="39">
        <v>2043</v>
      </c>
    </row>
    <row r="3" spans="1:24" x14ac:dyDescent="0.3">
      <c r="A3" s="2" t="s">
        <v>37</v>
      </c>
      <c r="B3" s="68">
        <v>66530</v>
      </c>
      <c r="C3" s="68">
        <v>71954.351257324219</v>
      </c>
      <c r="D3" s="68">
        <v>77962.455596923828</v>
      </c>
      <c r="E3" s="68">
        <v>84270.987060546875</v>
      </c>
      <c r="F3" s="68">
        <v>90770.350646972656</v>
      </c>
      <c r="G3" s="68">
        <v>96859.445678710938</v>
      </c>
      <c r="H3" s="68">
        <v>101980.21752929687</v>
      </c>
      <c r="J3" s="65">
        <v>66500</v>
      </c>
      <c r="K3" s="65">
        <v>75200</v>
      </c>
      <c r="L3" s="65">
        <v>81700</v>
      </c>
      <c r="M3" s="65">
        <v>87200</v>
      </c>
      <c r="N3" s="65">
        <v>92400</v>
      </c>
      <c r="O3" s="65">
        <v>97200</v>
      </c>
      <c r="P3" s="65">
        <v>101700</v>
      </c>
      <c r="R3" s="27">
        <f>B3-J3</f>
        <v>30</v>
      </c>
      <c r="S3" s="27">
        <f t="shared" ref="S3:X3" si="0">C3-K3</f>
        <v>-3245.6487426757812</v>
      </c>
      <c r="T3" s="27">
        <f t="shared" si="0"/>
        <v>-3737.5444030761719</v>
      </c>
      <c r="U3" s="27">
        <f t="shared" si="0"/>
        <v>-2929.012939453125</v>
      </c>
      <c r="V3" s="27">
        <f t="shared" si="0"/>
        <v>-1629.6493530273437</v>
      </c>
      <c r="W3" s="27">
        <f t="shared" si="0"/>
        <v>-340.5543212890625</v>
      </c>
      <c r="X3" s="27">
        <f t="shared" si="0"/>
        <v>280.217529296875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3">
        <v>2410</v>
      </c>
      <c r="C5" s="3">
        <v>2093.388427734375</v>
      </c>
      <c r="D5" s="3">
        <v>2297.8095703125</v>
      </c>
      <c r="E5" s="3">
        <v>2468.735595703125</v>
      </c>
      <c r="F5" s="3">
        <v>2544.822021484375</v>
      </c>
      <c r="G5" s="3">
        <v>2534.270263671875</v>
      </c>
      <c r="H5" s="3">
        <v>2487.27783203125</v>
      </c>
      <c r="J5" s="69">
        <v>2410</v>
      </c>
      <c r="K5" s="69">
        <v>2500</v>
      </c>
      <c r="L5" s="69">
        <v>2710</v>
      </c>
      <c r="M5" s="69">
        <v>2830</v>
      </c>
      <c r="N5" s="69">
        <v>2870</v>
      </c>
      <c r="O5" s="69">
        <v>2900</v>
      </c>
      <c r="P5" s="69">
        <v>2980</v>
      </c>
      <c r="R5" s="27">
        <f t="shared" ref="R5:R41" si="1">B5-J5</f>
        <v>0</v>
      </c>
      <c r="S5" s="27">
        <f t="shared" ref="S5:S41" si="2">C5-K5</f>
        <v>-406.611572265625</v>
      </c>
      <c r="T5" s="27">
        <f t="shared" ref="T5:T41" si="3">D5-L5</f>
        <v>-412.1904296875</v>
      </c>
      <c r="U5" s="27">
        <f t="shared" ref="U5:U41" si="4">E5-M5</f>
        <v>-361.264404296875</v>
      </c>
      <c r="V5" s="27">
        <f t="shared" ref="V5:V41" si="5">F5-N5</f>
        <v>-325.177978515625</v>
      </c>
      <c r="W5" s="27">
        <f t="shared" ref="W5:W41" si="6">G5-O5</f>
        <v>-365.729736328125</v>
      </c>
      <c r="X5" s="27">
        <f t="shared" ref="X5:X41" si="7">H5-P5</f>
        <v>-492.72216796875</v>
      </c>
    </row>
    <row r="6" spans="1:24" x14ac:dyDescent="0.3">
      <c r="A6" s="2" t="s">
        <v>10</v>
      </c>
      <c r="B6" s="3">
        <v>2740</v>
      </c>
      <c r="C6" s="3">
        <v>2564.132080078125</v>
      </c>
      <c r="D6" s="3">
        <v>2226.44873046875</v>
      </c>
      <c r="E6" s="3">
        <v>2444.3125</v>
      </c>
      <c r="F6" s="3">
        <v>2626.58984375</v>
      </c>
      <c r="G6" s="3">
        <v>2708.1162109375</v>
      </c>
      <c r="H6" s="3">
        <v>2697.208251953125</v>
      </c>
      <c r="J6" s="69">
        <v>2740</v>
      </c>
      <c r="K6" s="69">
        <v>2800</v>
      </c>
      <c r="L6" s="69">
        <v>2830</v>
      </c>
      <c r="M6" s="69">
        <v>3010</v>
      </c>
      <c r="N6" s="69">
        <v>3130</v>
      </c>
      <c r="O6" s="69">
        <v>3160</v>
      </c>
      <c r="P6" s="69">
        <v>3200</v>
      </c>
      <c r="R6" s="27">
        <f t="shared" si="1"/>
        <v>0</v>
      </c>
      <c r="S6" s="27">
        <f t="shared" si="2"/>
        <v>-235.867919921875</v>
      </c>
      <c r="T6" s="27">
        <f t="shared" si="3"/>
        <v>-603.55126953125</v>
      </c>
      <c r="U6" s="27">
        <f t="shared" si="4"/>
        <v>-565.6875</v>
      </c>
      <c r="V6" s="27">
        <f t="shared" si="5"/>
        <v>-503.41015625</v>
      </c>
      <c r="W6" s="27">
        <f t="shared" si="6"/>
        <v>-451.8837890625</v>
      </c>
      <c r="X6" s="27">
        <f t="shared" si="7"/>
        <v>-502.791748046875</v>
      </c>
    </row>
    <row r="7" spans="1:24" x14ac:dyDescent="0.3">
      <c r="A7" s="2" t="s">
        <v>2</v>
      </c>
      <c r="B7" s="3">
        <v>2640</v>
      </c>
      <c r="C7" s="3">
        <v>2823.07373046875</v>
      </c>
      <c r="D7" s="3">
        <v>2634.78271484375</v>
      </c>
      <c r="E7" s="3">
        <v>2293.842041015625</v>
      </c>
      <c r="F7" s="3">
        <v>2518.14013671875</v>
      </c>
      <c r="G7" s="3">
        <v>2705.52197265625</v>
      </c>
      <c r="H7" s="3">
        <v>2788.421142578125</v>
      </c>
      <c r="J7" s="69">
        <v>2640</v>
      </c>
      <c r="K7" s="69">
        <v>2960</v>
      </c>
      <c r="L7" s="69">
        <v>2970</v>
      </c>
      <c r="M7" s="69">
        <v>2980</v>
      </c>
      <c r="N7" s="69">
        <v>3170</v>
      </c>
      <c r="O7" s="69">
        <v>3280</v>
      </c>
      <c r="P7" s="69">
        <v>3320</v>
      </c>
      <c r="R7" s="27">
        <f t="shared" si="1"/>
        <v>0</v>
      </c>
      <c r="S7" s="27">
        <f t="shared" si="2"/>
        <v>-136.92626953125</v>
      </c>
      <c r="T7" s="27">
        <f t="shared" si="3"/>
        <v>-335.21728515625</v>
      </c>
      <c r="U7" s="27">
        <f t="shared" si="4"/>
        <v>-686.157958984375</v>
      </c>
      <c r="V7" s="27">
        <f t="shared" si="5"/>
        <v>-651.85986328125</v>
      </c>
      <c r="W7" s="27">
        <f t="shared" si="6"/>
        <v>-574.47802734375</v>
      </c>
      <c r="X7" s="27">
        <f t="shared" si="7"/>
        <v>-531.578857421875</v>
      </c>
    </row>
    <row r="8" spans="1:24" x14ac:dyDescent="0.3">
      <c r="A8" s="2" t="s">
        <v>3</v>
      </c>
      <c r="B8" s="3">
        <v>2170</v>
      </c>
      <c r="C8" s="3">
        <v>2186.425537109375</v>
      </c>
      <c r="D8" s="3">
        <v>2343.28515625</v>
      </c>
      <c r="E8" s="3">
        <v>2172.34228515625</v>
      </c>
      <c r="F8" s="3">
        <v>1904.2213134765625</v>
      </c>
      <c r="G8" s="3">
        <v>2089.8720703125</v>
      </c>
      <c r="H8" s="3">
        <v>2244.351806640625</v>
      </c>
      <c r="J8" s="69">
        <v>2170</v>
      </c>
      <c r="K8" s="69">
        <v>2470</v>
      </c>
      <c r="L8" s="69">
        <v>2720</v>
      </c>
      <c r="M8" s="69">
        <v>2720</v>
      </c>
      <c r="N8" s="69">
        <v>2730</v>
      </c>
      <c r="O8" s="69">
        <v>2910</v>
      </c>
      <c r="P8" s="69">
        <v>3030</v>
      </c>
      <c r="R8" s="27">
        <f t="shared" si="1"/>
        <v>0</v>
      </c>
      <c r="S8" s="27">
        <f t="shared" si="2"/>
        <v>-283.574462890625</v>
      </c>
      <c r="T8" s="27">
        <f t="shared" si="3"/>
        <v>-376.71484375</v>
      </c>
      <c r="U8" s="27">
        <f t="shared" si="4"/>
        <v>-547.65771484375</v>
      </c>
      <c r="V8" s="27">
        <f t="shared" si="5"/>
        <v>-825.7786865234375</v>
      </c>
      <c r="W8" s="27">
        <f t="shared" si="6"/>
        <v>-820.1279296875</v>
      </c>
      <c r="X8" s="27">
        <f t="shared" si="7"/>
        <v>-785.648193359375</v>
      </c>
    </row>
    <row r="9" spans="1:24" x14ac:dyDescent="0.3">
      <c r="A9" s="2" t="s">
        <v>4</v>
      </c>
      <c r="B9" s="3">
        <v>1740</v>
      </c>
      <c r="C9" s="3">
        <v>1728.947998046875</v>
      </c>
      <c r="D9" s="3">
        <v>1754.52880859375</v>
      </c>
      <c r="E9" s="3">
        <v>1874.676513671875</v>
      </c>
      <c r="F9" s="3">
        <v>1755.9779052734375</v>
      </c>
      <c r="G9" s="3">
        <v>1525.4033203125</v>
      </c>
      <c r="H9" s="3">
        <v>1674.8209228515625</v>
      </c>
      <c r="J9" s="69">
        <v>1740</v>
      </c>
      <c r="K9" s="69">
        <v>1920</v>
      </c>
      <c r="L9" s="69">
        <v>1990</v>
      </c>
      <c r="M9" s="69">
        <v>2200</v>
      </c>
      <c r="N9" s="69">
        <v>2190</v>
      </c>
      <c r="O9" s="69">
        <v>2210</v>
      </c>
      <c r="P9" s="69">
        <v>2390</v>
      </c>
      <c r="R9" s="27">
        <f t="shared" si="1"/>
        <v>0</v>
      </c>
      <c r="S9" s="27">
        <f t="shared" si="2"/>
        <v>-191.052001953125</v>
      </c>
      <c r="T9" s="27">
        <f t="shared" si="3"/>
        <v>-235.47119140625</v>
      </c>
      <c r="U9" s="27">
        <f t="shared" si="4"/>
        <v>-325.323486328125</v>
      </c>
      <c r="V9" s="27">
        <f t="shared" si="5"/>
        <v>-434.0220947265625</v>
      </c>
      <c r="W9" s="27">
        <f t="shared" si="6"/>
        <v>-684.5966796875</v>
      </c>
      <c r="X9" s="27">
        <f t="shared" si="7"/>
        <v>-715.1790771484375</v>
      </c>
    </row>
    <row r="10" spans="1:24" x14ac:dyDescent="0.3">
      <c r="A10" s="2" t="s">
        <v>5</v>
      </c>
      <c r="B10" s="3">
        <v>1620</v>
      </c>
      <c r="C10" s="3">
        <v>2133.939697265625</v>
      </c>
      <c r="D10" s="3">
        <v>2105.454345703125</v>
      </c>
      <c r="E10" s="3">
        <v>2144.294189453125</v>
      </c>
      <c r="F10" s="3">
        <v>2288.1416015625</v>
      </c>
      <c r="G10" s="3">
        <v>2155.92138671875</v>
      </c>
      <c r="H10" s="3">
        <v>1861.1024169921875</v>
      </c>
      <c r="J10" s="69">
        <v>1620</v>
      </c>
      <c r="K10" s="69">
        <v>2200</v>
      </c>
      <c r="L10" s="69">
        <v>2190</v>
      </c>
      <c r="M10" s="69">
        <v>2150</v>
      </c>
      <c r="N10" s="69">
        <v>2350</v>
      </c>
      <c r="O10" s="69">
        <v>2350</v>
      </c>
      <c r="P10" s="69">
        <v>2360</v>
      </c>
      <c r="R10" s="27">
        <f t="shared" si="1"/>
        <v>0</v>
      </c>
      <c r="S10" s="27">
        <f t="shared" si="2"/>
        <v>-66.060302734375</v>
      </c>
      <c r="T10" s="27">
        <f t="shared" si="3"/>
        <v>-84.545654296875</v>
      </c>
      <c r="U10" s="27">
        <f t="shared" si="4"/>
        <v>-5.705810546875</v>
      </c>
      <c r="V10" s="27">
        <f t="shared" si="5"/>
        <v>-61.8583984375</v>
      </c>
      <c r="W10" s="27">
        <f t="shared" si="6"/>
        <v>-194.07861328125</v>
      </c>
      <c r="X10" s="27">
        <f t="shared" si="7"/>
        <v>-498.8975830078125</v>
      </c>
    </row>
    <row r="11" spans="1:24" x14ac:dyDescent="0.3">
      <c r="A11" s="2" t="s">
        <v>6</v>
      </c>
      <c r="B11" s="3">
        <v>1810</v>
      </c>
      <c r="C11" s="3">
        <v>2070.55859375</v>
      </c>
      <c r="D11" s="3">
        <v>2724.9296875</v>
      </c>
      <c r="E11" s="3">
        <v>2692.58837890625</v>
      </c>
      <c r="F11" s="3">
        <v>2737.640625</v>
      </c>
      <c r="G11" s="3">
        <v>2924.118408203125</v>
      </c>
      <c r="H11" s="3">
        <v>2747.17236328125</v>
      </c>
      <c r="J11" s="69">
        <v>1810</v>
      </c>
      <c r="K11" s="69">
        <v>2110</v>
      </c>
      <c r="L11" s="69">
        <v>2580</v>
      </c>
      <c r="M11" s="69">
        <v>2490</v>
      </c>
      <c r="N11" s="69">
        <v>2450</v>
      </c>
      <c r="O11" s="69">
        <v>2650</v>
      </c>
      <c r="P11" s="69">
        <v>2650</v>
      </c>
      <c r="R11" s="27">
        <f t="shared" si="1"/>
        <v>0</v>
      </c>
      <c r="S11" s="27">
        <f t="shared" si="2"/>
        <v>-39.44140625</v>
      </c>
      <c r="T11" s="27">
        <f t="shared" si="3"/>
        <v>144.9296875</v>
      </c>
      <c r="U11" s="27">
        <f t="shared" si="4"/>
        <v>202.58837890625</v>
      </c>
      <c r="V11" s="27">
        <f t="shared" si="5"/>
        <v>287.640625</v>
      </c>
      <c r="W11" s="27">
        <f t="shared" si="6"/>
        <v>274.118408203125</v>
      </c>
      <c r="X11" s="27">
        <f t="shared" si="7"/>
        <v>97.17236328125</v>
      </c>
    </row>
    <row r="12" spans="1:24" x14ac:dyDescent="0.3">
      <c r="A12" s="2" t="s">
        <v>7</v>
      </c>
      <c r="B12" s="3">
        <v>2170</v>
      </c>
      <c r="C12" s="3">
        <v>2146.37890625</v>
      </c>
      <c r="D12" s="3">
        <v>2457.639404296875</v>
      </c>
      <c r="E12" s="3">
        <v>3229.238525390625</v>
      </c>
      <c r="F12" s="3">
        <v>3196.48193359375</v>
      </c>
      <c r="G12" s="3">
        <v>3248.48193359375</v>
      </c>
      <c r="H12" s="3">
        <v>3471.07666015625</v>
      </c>
      <c r="J12" s="69">
        <v>2170</v>
      </c>
      <c r="K12" s="69">
        <v>2220</v>
      </c>
      <c r="L12" s="69">
        <v>2410</v>
      </c>
      <c r="M12" s="69">
        <v>2840</v>
      </c>
      <c r="N12" s="69">
        <v>2750</v>
      </c>
      <c r="O12" s="69">
        <v>2710</v>
      </c>
      <c r="P12" s="69">
        <v>2910</v>
      </c>
      <c r="R12" s="27">
        <f t="shared" si="1"/>
        <v>0</v>
      </c>
      <c r="S12" s="27">
        <f t="shared" si="2"/>
        <v>-73.62109375</v>
      </c>
      <c r="T12" s="27">
        <f t="shared" si="3"/>
        <v>47.639404296875</v>
      </c>
      <c r="U12" s="27">
        <f t="shared" si="4"/>
        <v>389.238525390625</v>
      </c>
      <c r="V12" s="27">
        <f t="shared" si="5"/>
        <v>446.48193359375</v>
      </c>
      <c r="W12" s="27">
        <f t="shared" si="6"/>
        <v>538.48193359375</v>
      </c>
      <c r="X12" s="27">
        <f t="shared" si="7"/>
        <v>561.07666015625</v>
      </c>
    </row>
    <row r="13" spans="1:24" x14ac:dyDescent="0.3">
      <c r="A13" s="2" t="s">
        <v>8</v>
      </c>
      <c r="B13" s="3">
        <v>2730</v>
      </c>
      <c r="C13" s="3">
        <v>2421.993896484375</v>
      </c>
      <c r="D13" s="3">
        <v>2397.829833984375</v>
      </c>
      <c r="E13" s="3">
        <v>2748.437255859375</v>
      </c>
      <c r="F13" s="3">
        <v>3607.5654296875</v>
      </c>
      <c r="G13" s="3">
        <v>3577.826171875</v>
      </c>
      <c r="H13" s="3">
        <v>3631.207763671875</v>
      </c>
      <c r="J13" s="69">
        <v>2730</v>
      </c>
      <c r="K13" s="69">
        <v>2450</v>
      </c>
      <c r="L13" s="69">
        <v>2420</v>
      </c>
      <c r="M13" s="69">
        <v>2590</v>
      </c>
      <c r="N13" s="69">
        <v>3020</v>
      </c>
      <c r="O13" s="69">
        <v>2930</v>
      </c>
      <c r="P13" s="69">
        <v>2890</v>
      </c>
      <c r="R13" s="27">
        <f t="shared" si="1"/>
        <v>0</v>
      </c>
      <c r="S13" s="27">
        <f t="shared" si="2"/>
        <v>-28.006103515625</v>
      </c>
      <c r="T13" s="27">
        <f t="shared" si="3"/>
        <v>-22.170166015625</v>
      </c>
      <c r="U13" s="27">
        <f t="shared" si="4"/>
        <v>158.437255859375</v>
      </c>
      <c r="V13" s="27">
        <f t="shared" si="5"/>
        <v>587.5654296875</v>
      </c>
      <c r="W13" s="27">
        <f t="shared" si="6"/>
        <v>647.826171875</v>
      </c>
      <c r="X13" s="27">
        <f t="shared" si="7"/>
        <v>741.207763671875</v>
      </c>
    </row>
    <row r="14" spans="1:24" x14ac:dyDescent="0.3">
      <c r="A14" s="2" t="s">
        <v>9</v>
      </c>
      <c r="B14" s="3">
        <v>2610</v>
      </c>
      <c r="C14" s="3">
        <v>2909.389892578125</v>
      </c>
      <c r="D14" s="3">
        <v>2582.641845703125</v>
      </c>
      <c r="E14" s="3">
        <v>2559.1357421875</v>
      </c>
      <c r="F14" s="3">
        <v>2935.397216796875</v>
      </c>
      <c r="G14" s="3">
        <v>3852.039794921875</v>
      </c>
      <c r="H14" s="3">
        <v>3823.4912109375</v>
      </c>
      <c r="J14" s="69">
        <v>2610</v>
      </c>
      <c r="K14" s="69">
        <v>2900</v>
      </c>
      <c r="L14" s="69">
        <v>2560</v>
      </c>
      <c r="M14" s="69">
        <v>2520</v>
      </c>
      <c r="N14" s="69">
        <v>2690</v>
      </c>
      <c r="O14" s="69">
        <v>3120</v>
      </c>
      <c r="P14" s="69">
        <v>3030</v>
      </c>
      <c r="R14" s="27">
        <f t="shared" si="1"/>
        <v>0</v>
      </c>
      <c r="S14" s="27">
        <f t="shared" si="2"/>
        <v>9.389892578125</v>
      </c>
      <c r="T14" s="27">
        <f t="shared" si="3"/>
        <v>22.641845703125</v>
      </c>
      <c r="U14" s="27">
        <f t="shared" si="4"/>
        <v>39.1357421875</v>
      </c>
      <c r="V14" s="27">
        <f t="shared" si="5"/>
        <v>245.397216796875</v>
      </c>
      <c r="W14" s="27">
        <f t="shared" si="6"/>
        <v>732.039794921875</v>
      </c>
      <c r="X14" s="27">
        <f t="shared" si="7"/>
        <v>793.4912109375</v>
      </c>
    </row>
    <row r="15" spans="1:24" x14ac:dyDescent="0.3">
      <c r="A15" s="2" t="s">
        <v>11</v>
      </c>
      <c r="B15" s="3">
        <v>2540</v>
      </c>
      <c r="C15" s="3">
        <v>2748.106201171875</v>
      </c>
      <c r="D15" s="3">
        <v>3066.451171875</v>
      </c>
      <c r="E15" s="3">
        <v>2724.534912109375</v>
      </c>
      <c r="F15" s="3">
        <v>2701.198974609375</v>
      </c>
      <c r="G15" s="3">
        <v>3100.28369140625</v>
      </c>
      <c r="H15" s="3">
        <v>4072.035400390625</v>
      </c>
      <c r="J15" s="69">
        <v>2540</v>
      </c>
      <c r="K15" s="69">
        <v>2740</v>
      </c>
      <c r="L15" s="69">
        <v>2990</v>
      </c>
      <c r="M15" s="69">
        <v>2650</v>
      </c>
      <c r="N15" s="69">
        <v>2610</v>
      </c>
      <c r="O15" s="69">
        <v>2780</v>
      </c>
      <c r="P15" s="69">
        <v>3210</v>
      </c>
      <c r="R15" s="27">
        <f t="shared" si="1"/>
        <v>0</v>
      </c>
      <c r="S15" s="27">
        <f t="shared" si="2"/>
        <v>8.106201171875</v>
      </c>
      <c r="T15" s="27">
        <f t="shared" si="3"/>
        <v>76.451171875</v>
      </c>
      <c r="U15" s="27">
        <f t="shared" si="4"/>
        <v>74.534912109375</v>
      </c>
      <c r="V15" s="27">
        <f t="shared" si="5"/>
        <v>91.198974609375</v>
      </c>
      <c r="W15" s="27">
        <f t="shared" si="6"/>
        <v>320.28369140625</v>
      </c>
      <c r="X15" s="27">
        <f t="shared" si="7"/>
        <v>862.035400390625</v>
      </c>
    </row>
    <row r="16" spans="1:24" x14ac:dyDescent="0.3">
      <c r="A16" s="2" t="s">
        <v>12</v>
      </c>
      <c r="B16" s="3">
        <v>2210</v>
      </c>
      <c r="C16" s="3">
        <v>2627.105712890625</v>
      </c>
      <c r="D16" s="3">
        <v>2846.033447265625</v>
      </c>
      <c r="E16" s="3">
        <v>3180.26318359375</v>
      </c>
      <c r="F16" s="3">
        <v>2828.76123046875</v>
      </c>
      <c r="G16" s="3">
        <v>2808.23583984375</v>
      </c>
      <c r="H16" s="3">
        <v>3227.01904296875</v>
      </c>
      <c r="J16" s="69">
        <v>2210</v>
      </c>
      <c r="K16" s="69">
        <v>2610</v>
      </c>
      <c r="L16" s="69">
        <v>2790</v>
      </c>
      <c r="M16" s="69">
        <v>3030</v>
      </c>
      <c r="N16" s="69">
        <v>2700</v>
      </c>
      <c r="O16" s="69">
        <v>2650</v>
      </c>
      <c r="P16" s="69">
        <v>2830</v>
      </c>
      <c r="R16" s="27">
        <f t="shared" si="1"/>
        <v>0</v>
      </c>
      <c r="S16" s="27">
        <f t="shared" si="2"/>
        <v>17.105712890625</v>
      </c>
      <c r="T16" s="27">
        <f t="shared" si="3"/>
        <v>56.033447265625</v>
      </c>
      <c r="U16" s="27">
        <f t="shared" si="4"/>
        <v>150.26318359375</v>
      </c>
      <c r="V16" s="27">
        <f t="shared" si="5"/>
        <v>128.76123046875</v>
      </c>
      <c r="W16" s="27">
        <f t="shared" si="6"/>
        <v>158.23583984375</v>
      </c>
      <c r="X16" s="27">
        <f t="shared" si="7"/>
        <v>397.01904296875</v>
      </c>
    </row>
    <row r="17" spans="1:24" x14ac:dyDescent="0.3">
      <c r="A17" s="2" t="s">
        <v>13</v>
      </c>
      <c r="B17" s="3">
        <v>1730</v>
      </c>
      <c r="C17" s="3">
        <v>2250.931396484375</v>
      </c>
      <c r="D17" s="3">
        <v>2682.020263671875</v>
      </c>
      <c r="E17" s="3">
        <v>2910.8291015625</v>
      </c>
      <c r="F17" s="3">
        <v>3259.721435546875</v>
      </c>
      <c r="G17" s="3">
        <v>2904.159912109375</v>
      </c>
      <c r="H17" s="3">
        <v>2886.794921875</v>
      </c>
      <c r="J17" s="69">
        <v>1730</v>
      </c>
      <c r="K17" s="69">
        <v>2220</v>
      </c>
      <c r="L17" s="69">
        <v>2590</v>
      </c>
      <c r="M17" s="69">
        <v>2760</v>
      </c>
      <c r="N17" s="69">
        <v>3000</v>
      </c>
      <c r="O17" s="69">
        <v>2680</v>
      </c>
      <c r="P17" s="69">
        <v>2640</v>
      </c>
      <c r="R17" s="27">
        <f t="shared" si="1"/>
        <v>0</v>
      </c>
      <c r="S17" s="27">
        <f t="shared" si="2"/>
        <v>30.931396484375</v>
      </c>
      <c r="T17" s="27">
        <f t="shared" si="3"/>
        <v>92.020263671875</v>
      </c>
      <c r="U17" s="27">
        <f t="shared" si="4"/>
        <v>150.8291015625</v>
      </c>
      <c r="V17" s="27">
        <f t="shared" si="5"/>
        <v>259.721435546875</v>
      </c>
      <c r="W17" s="27">
        <f t="shared" si="6"/>
        <v>224.159912109375</v>
      </c>
      <c r="X17" s="27">
        <f t="shared" si="7"/>
        <v>246.794921875</v>
      </c>
    </row>
    <row r="18" spans="1:24" x14ac:dyDescent="0.3">
      <c r="A18" s="2" t="s">
        <v>14</v>
      </c>
      <c r="B18" s="3">
        <v>1450</v>
      </c>
      <c r="C18" s="3">
        <v>1793.1990966796875</v>
      </c>
      <c r="D18" s="3">
        <v>2341.356689453125</v>
      </c>
      <c r="E18" s="3">
        <v>2799.86962890625</v>
      </c>
      <c r="F18" s="3">
        <v>3048.638671875</v>
      </c>
      <c r="G18" s="3">
        <v>3422.198974609375</v>
      </c>
      <c r="H18" s="3">
        <v>3055.84912109375</v>
      </c>
      <c r="J18" s="69">
        <v>1450</v>
      </c>
      <c r="K18" s="69">
        <v>1690</v>
      </c>
      <c r="L18" s="69">
        <v>2160</v>
      </c>
      <c r="M18" s="69">
        <v>2510</v>
      </c>
      <c r="N18" s="69">
        <v>2690</v>
      </c>
      <c r="O18" s="69">
        <v>2940</v>
      </c>
      <c r="P18" s="69">
        <v>2630</v>
      </c>
      <c r="R18" s="27">
        <f t="shared" si="1"/>
        <v>0</v>
      </c>
      <c r="S18" s="27">
        <f t="shared" si="2"/>
        <v>103.1990966796875</v>
      </c>
      <c r="T18" s="27">
        <f t="shared" si="3"/>
        <v>181.356689453125</v>
      </c>
      <c r="U18" s="27">
        <f t="shared" si="4"/>
        <v>289.86962890625</v>
      </c>
      <c r="V18" s="27">
        <f t="shared" si="5"/>
        <v>358.638671875</v>
      </c>
      <c r="W18" s="27">
        <f t="shared" si="6"/>
        <v>482.198974609375</v>
      </c>
      <c r="X18" s="27">
        <f t="shared" si="7"/>
        <v>425.84912109375</v>
      </c>
    </row>
    <row r="19" spans="1:24" x14ac:dyDescent="0.3">
      <c r="A19" s="2" t="s">
        <v>15</v>
      </c>
      <c r="B19" s="3">
        <v>930</v>
      </c>
      <c r="C19" s="3">
        <v>1437.177734375</v>
      </c>
      <c r="D19" s="3">
        <v>1782.13916015625</v>
      </c>
      <c r="E19" s="3">
        <v>2342.300048828125</v>
      </c>
      <c r="F19" s="3">
        <v>2812.323486328125</v>
      </c>
      <c r="G19" s="3">
        <v>3073.155029296875</v>
      </c>
      <c r="H19" s="3">
        <v>3464.18994140625</v>
      </c>
      <c r="J19" s="69">
        <v>930</v>
      </c>
      <c r="K19" s="69">
        <v>1360</v>
      </c>
      <c r="L19" s="69">
        <v>1600</v>
      </c>
      <c r="M19" s="69">
        <v>2050</v>
      </c>
      <c r="N19" s="69">
        <v>2410</v>
      </c>
      <c r="O19" s="69">
        <v>2590</v>
      </c>
      <c r="P19" s="69">
        <v>2840</v>
      </c>
      <c r="R19" s="27">
        <f t="shared" si="1"/>
        <v>0</v>
      </c>
      <c r="S19" s="27">
        <f t="shared" si="2"/>
        <v>77.177734375</v>
      </c>
      <c r="T19" s="27">
        <f t="shared" si="3"/>
        <v>182.13916015625</v>
      </c>
      <c r="U19" s="27">
        <f t="shared" si="4"/>
        <v>292.300048828125</v>
      </c>
      <c r="V19" s="27">
        <f t="shared" si="5"/>
        <v>402.323486328125</v>
      </c>
      <c r="W19" s="27">
        <f t="shared" si="6"/>
        <v>483.155029296875</v>
      </c>
      <c r="X19" s="27">
        <f t="shared" si="7"/>
        <v>624.18994140625</v>
      </c>
    </row>
    <row r="20" spans="1:24" x14ac:dyDescent="0.3">
      <c r="A20" s="2" t="s">
        <v>16</v>
      </c>
      <c r="B20" s="3">
        <v>620</v>
      </c>
      <c r="C20" s="3">
        <v>828.8330078125</v>
      </c>
      <c r="D20" s="3">
        <v>1295.3865966796875</v>
      </c>
      <c r="E20" s="3">
        <v>1610.046630859375</v>
      </c>
      <c r="F20" s="3">
        <v>2138.13818359375</v>
      </c>
      <c r="G20" s="3">
        <v>2580.95751953125</v>
      </c>
      <c r="H20" s="3">
        <v>2829.903076171875</v>
      </c>
      <c r="J20" s="69">
        <v>620</v>
      </c>
      <c r="K20" s="69">
        <v>830</v>
      </c>
      <c r="L20" s="69">
        <v>1230</v>
      </c>
      <c r="M20" s="69">
        <v>1460</v>
      </c>
      <c r="N20" s="69">
        <v>1910</v>
      </c>
      <c r="O20" s="69">
        <v>2260</v>
      </c>
      <c r="P20" s="69">
        <v>2440</v>
      </c>
      <c r="R20" s="27">
        <f t="shared" si="1"/>
        <v>0</v>
      </c>
      <c r="S20" s="27">
        <f t="shared" si="2"/>
        <v>-1.1669921875</v>
      </c>
      <c r="T20" s="27">
        <f t="shared" si="3"/>
        <v>65.3865966796875</v>
      </c>
      <c r="U20" s="27">
        <f t="shared" si="4"/>
        <v>150.046630859375</v>
      </c>
      <c r="V20" s="27">
        <f t="shared" si="5"/>
        <v>228.13818359375</v>
      </c>
      <c r="W20" s="27">
        <f t="shared" si="6"/>
        <v>320.95751953125</v>
      </c>
      <c r="X20" s="27">
        <f t="shared" si="7"/>
        <v>389.903076171875</v>
      </c>
    </row>
    <row r="21" spans="1:24" x14ac:dyDescent="0.3">
      <c r="A21" s="2" t="s">
        <v>17</v>
      </c>
      <c r="B21" s="3">
        <v>460</v>
      </c>
      <c r="C21" s="3">
        <v>378.97860717773437</v>
      </c>
      <c r="D21" s="3">
        <v>517.244873046875</v>
      </c>
      <c r="E21" s="3">
        <v>823.14581298828125</v>
      </c>
      <c r="F21" s="3">
        <v>1022.7774047851562</v>
      </c>
      <c r="G21" s="3">
        <v>1379.86181640625</v>
      </c>
      <c r="H21" s="3">
        <v>1677.86083984375</v>
      </c>
      <c r="J21" s="69">
        <v>460</v>
      </c>
      <c r="K21" s="69">
        <v>520</v>
      </c>
      <c r="L21" s="69">
        <v>710</v>
      </c>
      <c r="M21" s="69">
        <v>1070</v>
      </c>
      <c r="N21" s="69">
        <v>1290</v>
      </c>
      <c r="O21" s="69">
        <v>1710</v>
      </c>
      <c r="P21" s="69">
        <v>2050</v>
      </c>
      <c r="R21" s="27">
        <f t="shared" si="1"/>
        <v>0</v>
      </c>
      <c r="S21" s="27">
        <f t="shared" si="2"/>
        <v>-141.02139282226562</v>
      </c>
      <c r="T21" s="27">
        <f t="shared" si="3"/>
        <v>-192.755126953125</v>
      </c>
      <c r="U21" s="27">
        <f t="shared" si="4"/>
        <v>-246.85418701171875</v>
      </c>
      <c r="V21" s="27">
        <f t="shared" si="5"/>
        <v>-267.22259521484375</v>
      </c>
      <c r="W21" s="27">
        <f t="shared" si="6"/>
        <v>-330.13818359375</v>
      </c>
      <c r="X21" s="27">
        <f t="shared" si="7"/>
        <v>-372.13916015625</v>
      </c>
    </row>
    <row r="22" spans="1:24" x14ac:dyDescent="0.3">
      <c r="A22" s="2" t="s">
        <v>18</v>
      </c>
      <c r="B22" s="3">
        <v>470</v>
      </c>
      <c r="C22" s="3">
        <v>487.00650024414062</v>
      </c>
      <c r="D22" s="3">
        <v>457.90740966796875</v>
      </c>
      <c r="E22" s="3">
        <v>533.26873779296875</v>
      </c>
      <c r="F22" s="3">
        <v>791.79266357421875</v>
      </c>
      <c r="G22" s="3">
        <v>1111.744873046875</v>
      </c>
      <c r="H22" s="3">
        <v>1554.2779541015625</v>
      </c>
      <c r="J22" s="69">
        <v>470</v>
      </c>
      <c r="K22" s="69">
        <v>550</v>
      </c>
      <c r="L22" s="69">
        <v>640</v>
      </c>
      <c r="M22" s="69">
        <v>830</v>
      </c>
      <c r="N22" s="69">
        <v>1240</v>
      </c>
      <c r="O22" s="69">
        <v>1630</v>
      </c>
      <c r="P22" s="69">
        <v>2180</v>
      </c>
      <c r="R22" s="27">
        <f t="shared" si="1"/>
        <v>0</v>
      </c>
      <c r="S22" s="27">
        <f t="shared" si="2"/>
        <v>-62.993499755859375</v>
      </c>
      <c r="T22" s="27">
        <f t="shared" si="3"/>
        <v>-182.09259033203125</v>
      </c>
      <c r="U22" s="27">
        <f t="shared" si="4"/>
        <v>-296.73126220703125</v>
      </c>
      <c r="V22" s="27">
        <f t="shared" si="5"/>
        <v>-448.20733642578125</v>
      </c>
      <c r="W22" s="27">
        <f t="shared" si="6"/>
        <v>-518.255126953125</v>
      </c>
      <c r="X22" s="27">
        <f t="shared" si="7"/>
        <v>-625.7220458984375</v>
      </c>
    </row>
    <row r="23" spans="1:24" x14ac:dyDescent="0.3">
      <c r="A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3">
        <v>2620</v>
      </c>
      <c r="C24" s="3">
        <v>2200.1015625</v>
      </c>
      <c r="D24" s="3">
        <v>2415.221923828125</v>
      </c>
      <c r="E24" s="3">
        <v>2595.133056640625</v>
      </c>
      <c r="F24" s="3">
        <v>2675.25830078125</v>
      </c>
      <c r="G24" s="3">
        <v>2664.39794921875</v>
      </c>
      <c r="H24" s="3">
        <v>2615.242919921875</v>
      </c>
      <c r="J24" s="70">
        <v>2620</v>
      </c>
      <c r="K24" s="70">
        <v>2630</v>
      </c>
      <c r="L24" s="70">
        <v>2860</v>
      </c>
      <c r="M24" s="70">
        <v>2980</v>
      </c>
      <c r="N24" s="70">
        <v>3020</v>
      </c>
      <c r="O24" s="70">
        <v>3060</v>
      </c>
      <c r="P24" s="70">
        <v>3150</v>
      </c>
      <c r="R24" s="27">
        <f t="shared" si="1"/>
        <v>0</v>
      </c>
      <c r="S24" s="27">
        <f t="shared" si="2"/>
        <v>-429.8984375</v>
      </c>
      <c r="T24" s="27">
        <f t="shared" si="3"/>
        <v>-444.778076171875</v>
      </c>
      <c r="U24" s="27">
        <f t="shared" si="4"/>
        <v>-384.866943359375</v>
      </c>
      <c r="V24" s="27">
        <f t="shared" si="5"/>
        <v>-344.74169921875</v>
      </c>
      <c r="W24" s="27">
        <f t="shared" si="6"/>
        <v>-395.60205078125</v>
      </c>
      <c r="X24" s="27">
        <f t="shared" si="7"/>
        <v>-534.757080078125</v>
      </c>
    </row>
    <row r="25" spans="1:24" x14ac:dyDescent="0.3">
      <c r="A25" s="2" t="s">
        <v>28</v>
      </c>
      <c r="B25" s="3">
        <v>2760</v>
      </c>
      <c r="C25" s="3">
        <v>2774.8779296875</v>
      </c>
      <c r="D25" s="3">
        <v>2327.7158203125</v>
      </c>
      <c r="E25" s="3">
        <v>2555.9580078125</v>
      </c>
      <c r="F25" s="3">
        <v>2747.045166015625</v>
      </c>
      <c r="G25" s="3">
        <v>2832.82958984375</v>
      </c>
      <c r="H25" s="3">
        <v>2821.826904296875</v>
      </c>
      <c r="J25" s="70">
        <v>2760</v>
      </c>
      <c r="K25" s="70">
        <v>2970</v>
      </c>
      <c r="L25" s="70">
        <v>2930</v>
      </c>
      <c r="M25" s="70">
        <v>3130</v>
      </c>
      <c r="N25" s="70">
        <v>3260</v>
      </c>
      <c r="O25" s="70">
        <v>3300</v>
      </c>
      <c r="P25" s="70">
        <v>3340</v>
      </c>
      <c r="R25" s="27">
        <f t="shared" si="1"/>
        <v>0</v>
      </c>
      <c r="S25" s="27">
        <f t="shared" si="2"/>
        <v>-195.1220703125</v>
      </c>
      <c r="T25" s="27">
        <f t="shared" si="3"/>
        <v>-602.2841796875</v>
      </c>
      <c r="U25" s="27">
        <f t="shared" si="4"/>
        <v>-574.0419921875</v>
      </c>
      <c r="V25" s="27">
        <f t="shared" si="5"/>
        <v>-512.954833984375</v>
      </c>
      <c r="W25" s="27">
        <f t="shared" si="6"/>
        <v>-467.17041015625</v>
      </c>
      <c r="X25" s="27">
        <f t="shared" si="7"/>
        <v>-518.173095703125</v>
      </c>
    </row>
    <row r="26" spans="1:24" x14ac:dyDescent="0.3">
      <c r="A26" s="2" t="s">
        <v>20</v>
      </c>
      <c r="B26" s="3">
        <v>2840</v>
      </c>
      <c r="C26" s="3">
        <v>2898.89990234375</v>
      </c>
      <c r="D26" s="3">
        <v>2908.50146484375</v>
      </c>
      <c r="E26" s="3">
        <v>2444.73046875</v>
      </c>
      <c r="F26" s="3">
        <v>2684.366455078125</v>
      </c>
      <c r="G26" s="3">
        <v>2884.75732421875</v>
      </c>
      <c r="H26" s="3">
        <v>2973.9638671875</v>
      </c>
      <c r="J26" s="70">
        <v>2840</v>
      </c>
      <c r="K26" s="70">
        <v>2970</v>
      </c>
      <c r="L26" s="70">
        <v>3160</v>
      </c>
      <c r="M26" s="70">
        <v>3100</v>
      </c>
      <c r="N26" s="70">
        <v>3300</v>
      </c>
      <c r="O26" s="70">
        <v>3420</v>
      </c>
      <c r="P26" s="70">
        <v>3460</v>
      </c>
      <c r="R26" s="27">
        <f t="shared" si="1"/>
        <v>0</v>
      </c>
      <c r="S26" s="27">
        <f t="shared" si="2"/>
        <v>-71.10009765625</v>
      </c>
      <c r="T26" s="27">
        <f t="shared" si="3"/>
        <v>-251.49853515625</v>
      </c>
      <c r="U26" s="27">
        <f t="shared" si="4"/>
        <v>-655.26953125</v>
      </c>
      <c r="V26" s="27">
        <f t="shared" si="5"/>
        <v>-615.633544921875</v>
      </c>
      <c r="W26" s="27">
        <f t="shared" si="6"/>
        <v>-535.24267578125</v>
      </c>
      <c r="X26" s="27">
        <f t="shared" si="7"/>
        <v>-486.0361328125</v>
      </c>
    </row>
    <row r="27" spans="1:24" x14ac:dyDescent="0.3">
      <c r="A27" s="2" t="s">
        <v>21</v>
      </c>
      <c r="B27" s="3">
        <v>2430</v>
      </c>
      <c r="C27" s="3">
        <v>2419.5869140625</v>
      </c>
      <c r="D27" s="3">
        <v>2476.5947265625</v>
      </c>
      <c r="E27" s="3">
        <v>2468.198486328125</v>
      </c>
      <c r="F27" s="3">
        <v>2087.688720703125</v>
      </c>
      <c r="G27" s="3">
        <v>2291.92529296875</v>
      </c>
      <c r="H27" s="3">
        <v>2462.114501953125</v>
      </c>
      <c r="J27" s="70">
        <v>2430</v>
      </c>
      <c r="K27" s="70">
        <v>2720</v>
      </c>
      <c r="L27" s="70">
        <v>2770</v>
      </c>
      <c r="M27" s="70">
        <v>2950</v>
      </c>
      <c r="N27" s="70">
        <v>2890</v>
      </c>
      <c r="O27" s="70">
        <v>3090</v>
      </c>
      <c r="P27" s="70">
        <v>3220</v>
      </c>
      <c r="R27" s="27">
        <f t="shared" si="1"/>
        <v>0</v>
      </c>
      <c r="S27" s="27">
        <f t="shared" si="2"/>
        <v>-300.4130859375</v>
      </c>
      <c r="T27" s="27">
        <f t="shared" si="3"/>
        <v>-293.4052734375</v>
      </c>
      <c r="U27" s="27">
        <f t="shared" si="4"/>
        <v>-481.801513671875</v>
      </c>
      <c r="V27" s="27">
        <f t="shared" si="5"/>
        <v>-802.311279296875</v>
      </c>
      <c r="W27" s="27">
        <f t="shared" si="6"/>
        <v>-798.07470703125</v>
      </c>
      <c r="X27" s="27">
        <f t="shared" si="7"/>
        <v>-757.885498046875</v>
      </c>
    </row>
    <row r="28" spans="1:24" x14ac:dyDescent="0.3">
      <c r="A28" s="2" t="s">
        <v>22</v>
      </c>
      <c r="B28" s="3">
        <v>1920</v>
      </c>
      <c r="C28" s="3">
        <v>1910.5616455078125</v>
      </c>
      <c r="D28" s="3">
        <v>1907.8846435546875</v>
      </c>
      <c r="E28" s="3">
        <v>1951.685302734375</v>
      </c>
      <c r="F28" s="3">
        <v>1953.6744384765625</v>
      </c>
      <c r="G28" s="3">
        <v>1646.8475341796875</v>
      </c>
      <c r="H28" s="3">
        <v>1808.670654296875</v>
      </c>
      <c r="J28" s="70">
        <v>1920</v>
      </c>
      <c r="K28" s="70">
        <v>2410</v>
      </c>
      <c r="L28" s="70">
        <v>2370</v>
      </c>
      <c r="M28" s="70">
        <v>2350</v>
      </c>
      <c r="N28" s="70">
        <v>2520</v>
      </c>
      <c r="O28" s="70">
        <v>2460</v>
      </c>
      <c r="P28" s="70">
        <v>2670</v>
      </c>
      <c r="R28" s="27">
        <f t="shared" si="1"/>
        <v>0</v>
      </c>
      <c r="S28" s="27">
        <f t="shared" si="2"/>
        <v>-499.4383544921875</v>
      </c>
      <c r="T28" s="27">
        <f t="shared" si="3"/>
        <v>-462.1153564453125</v>
      </c>
      <c r="U28" s="27">
        <f t="shared" si="4"/>
        <v>-398.314697265625</v>
      </c>
      <c r="V28" s="27">
        <f t="shared" si="5"/>
        <v>-566.3255615234375</v>
      </c>
      <c r="W28" s="27">
        <f t="shared" si="6"/>
        <v>-813.1524658203125</v>
      </c>
      <c r="X28" s="27">
        <f t="shared" si="7"/>
        <v>-861.329345703125</v>
      </c>
    </row>
    <row r="29" spans="1:24" x14ac:dyDescent="0.3">
      <c r="A29" s="2" t="s">
        <v>23</v>
      </c>
      <c r="B29" s="3">
        <v>1670</v>
      </c>
      <c r="C29" s="3">
        <v>1934.204345703125</v>
      </c>
      <c r="D29" s="3">
        <v>1919.7943115234375</v>
      </c>
      <c r="E29" s="3">
        <v>1925.504638671875</v>
      </c>
      <c r="F29" s="3">
        <v>1965.7725830078125</v>
      </c>
      <c r="G29" s="3">
        <v>1978.976318359375</v>
      </c>
      <c r="H29" s="3">
        <v>1660.67822265625</v>
      </c>
      <c r="J29" s="70">
        <v>1670</v>
      </c>
      <c r="K29" s="70">
        <v>2350</v>
      </c>
      <c r="L29" s="70">
        <v>2620</v>
      </c>
      <c r="M29" s="70">
        <v>2420</v>
      </c>
      <c r="N29" s="70">
        <v>2400</v>
      </c>
      <c r="O29" s="70">
        <v>2580</v>
      </c>
      <c r="P29" s="70">
        <v>2520</v>
      </c>
      <c r="R29" s="27">
        <f t="shared" si="1"/>
        <v>0</v>
      </c>
      <c r="S29" s="27">
        <f t="shared" si="2"/>
        <v>-415.795654296875</v>
      </c>
      <c r="T29" s="27">
        <f t="shared" si="3"/>
        <v>-700.2056884765625</v>
      </c>
      <c r="U29" s="27">
        <f t="shared" si="4"/>
        <v>-494.495361328125</v>
      </c>
      <c r="V29" s="27">
        <f t="shared" si="5"/>
        <v>-434.2274169921875</v>
      </c>
      <c r="W29" s="27">
        <f t="shared" si="6"/>
        <v>-601.023681640625</v>
      </c>
      <c r="X29" s="27">
        <f t="shared" si="7"/>
        <v>-859.32177734375</v>
      </c>
    </row>
    <row r="30" spans="1:24" x14ac:dyDescent="0.3">
      <c r="A30" s="2" t="s">
        <v>24</v>
      </c>
      <c r="B30" s="3">
        <v>1680</v>
      </c>
      <c r="C30" s="3">
        <v>1925.2156982421875</v>
      </c>
      <c r="D30" s="3">
        <v>2232.33154296875</v>
      </c>
      <c r="E30" s="3">
        <v>2215.078857421875</v>
      </c>
      <c r="F30" s="3">
        <v>2224.672119140625</v>
      </c>
      <c r="G30" s="3">
        <v>2270.505126953125</v>
      </c>
      <c r="H30" s="3">
        <v>2290.428466796875</v>
      </c>
      <c r="J30" s="70">
        <v>1680</v>
      </c>
      <c r="K30" s="70">
        <v>2130</v>
      </c>
      <c r="L30" s="70">
        <v>2690</v>
      </c>
      <c r="M30" s="70">
        <v>2860</v>
      </c>
      <c r="N30" s="70">
        <v>2660</v>
      </c>
      <c r="O30" s="70">
        <v>2640</v>
      </c>
      <c r="P30" s="70">
        <v>2820</v>
      </c>
      <c r="R30" s="27">
        <f t="shared" si="1"/>
        <v>0</v>
      </c>
      <c r="S30" s="27">
        <f t="shared" si="2"/>
        <v>-204.7843017578125</v>
      </c>
      <c r="T30" s="27">
        <f t="shared" si="3"/>
        <v>-457.66845703125</v>
      </c>
      <c r="U30" s="27">
        <f t="shared" si="4"/>
        <v>-644.921142578125</v>
      </c>
      <c r="V30" s="27">
        <f t="shared" si="5"/>
        <v>-435.327880859375</v>
      </c>
      <c r="W30" s="27">
        <f t="shared" si="6"/>
        <v>-369.494873046875</v>
      </c>
      <c r="X30" s="27">
        <f t="shared" si="7"/>
        <v>-529.571533203125</v>
      </c>
    </row>
    <row r="31" spans="1:24" x14ac:dyDescent="0.3">
      <c r="A31" s="2" t="s">
        <v>25</v>
      </c>
      <c r="B31" s="3">
        <v>1990</v>
      </c>
      <c r="C31" s="3">
        <v>2002.7525634765625</v>
      </c>
      <c r="D31" s="3">
        <v>2296.160400390625</v>
      </c>
      <c r="E31" s="3">
        <v>2663.66015625</v>
      </c>
      <c r="F31" s="3">
        <v>2642.898193359375</v>
      </c>
      <c r="G31" s="3">
        <v>2657.06201171875</v>
      </c>
      <c r="H31" s="3">
        <v>2711.828369140625</v>
      </c>
      <c r="J31" s="70">
        <v>1990</v>
      </c>
      <c r="K31" s="70">
        <v>2150</v>
      </c>
      <c r="L31" s="70">
        <v>2440</v>
      </c>
      <c r="M31" s="70">
        <v>2950</v>
      </c>
      <c r="N31" s="70">
        <v>3110</v>
      </c>
      <c r="O31" s="70">
        <v>2920</v>
      </c>
      <c r="P31" s="70">
        <v>2900</v>
      </c>
      <c r="R31" s="27">
        <f t="shared" si="1"/>
        <v>0</v>
      </c>
      <c r="S31" s="27">
        <f t="shared" si="2"/>
        <v>-147.2474365234375</v>
      </c>
      <c r="T31" s="27">
        <f t="shared" si="3"/>
        <v>-143.839599609375</v>
      </c>
      <c r="U31" s="27">
        <f t="shared" si="4"/>
        <v>-286.33984375</v>
      </c>
      <c r="V31" s="27">
        <f t="shared" si="5"/>
        <v>-467.101806640625</v>
      </c>
      <c r="W31" s="27">
        <f t="shared" si="6"/>
        <v>-262.93798828125</v>
      </c>
      <c r="X31" s="27">
        <f t="shared" si="7"/>
        <v>-188.171630859375</v>
      </c>
    </row>
    <row r="32" spans="1:24" x14ac:dyDescent="0.3">
      <c r="A32" s="2" t="s">
        <v>26</v>
      </c>
      <c r="B32" s="3">
        <v>2500</v>
      </c>
      <c r="C32" s="3">
        <v>2344.392578125</v>
      </c>
      <c r="D32" s="3">
        <v>2364.388916015625</v>
      </c>
      <c r="E32" s="3">
        <v>2713.0654296875</v>
      </c>
      <c r="F32" s="3">
        <v>3148.89697265625</v>
      </c>
      <c r="G32" s="3">
        <v>3128.260498046875</v>
      </c>
      <c r="H32" s="3">
        <v>3142.560546875</v>
      </c>
      <c r="J32" s="70">
        <v>2500</v>
      </c>
      <c r="K32" s="70">
        <v>2420</v>
      </c>
      <c r="L32" s="70">
        <v>2470</v>
      </c>
      <c r="M32" s="70">
        <v>2730</v>
      </c>
      <c r="N32" s="70">
        <v>3230</v>
      </c>
      <c r="O32" s="70">
        <v>3400</v>
      </c>
      <c r="P32" s="70">
        <v>3210</v>
      </c>
      <c r="R32" s="27">
        <f t="shared" si="1"/>
        <v>0</v>
      </c>
      <c r="S32" s="27">
        <f t="shared" si="2"/>
        <v>-75.607421875</v>
      </c>
      <c r="T32" s="27">
        <f t="shared" si="3"/>
        <v>-105.611083984375</v>
      </c>
      <c r="U32" s="27">
        <f t="shared" si="4"/>
        <v>-16.9345703125</v>
      </c>
      <c r="V32" s="27">
        <f t="shared" si="5"/>
        <v>-81.10302734375</v>
      </c>
      <c r="W32" s="27">
        <f t="shared" si="6"/>
        <v>-271.739501953125</v>
      </c>
      <c r="X32" s="27">
        <f t="shared" si="7"/>
        <v>-67.439453125</v>
      </c>
    </row>
    <row r="33" spans="1:24" x14ac:dyDescent="0.3">
      <c r="A33" s="2" t="s">
        <v>27</v>
      </c>
      <c r="B33" s="3">
        <v>2540</v>
      </c>
      <c r="C33" s="3">
        <v>2791.754638671875</v>
      </c>
      <c r="D33" s="3">
        <v>2619.709228515625</v>
      </c>
      <c r="E33" s="3">
        <v>2646.317626953125</v>
      </c>
      <c r="F33" s="3">
        <v>3039.825439453125</v>
      </c>
      <c r="G33" s="3">
        <v>3528.92333984375</v>
      </c>
      <c r="H33" s="3">
        <v>3509.71826171875</v>
      </c>
      <c r="J33" s="70">
        <v>2540</v>
      </c>
      <c r="K33" s="70">
        <v>2800</v>
      </c>
      <c r="L33" s="70">
        <v>2640</v>
      </c>
      <c r="M33" s="70">
        <v>2670</v>
      </c>
      <c r="N33" s="70">
        <v>2930</v>
      </c>
      <c r="O33" s="70">
        <v>3430</v>
      </c>
      <c r="P33" s="70">
        <v>3600</v>
      </c>
      <c r="R33" s="27">
        <f t="shared" si="1"/>
        <v>0</v>
      </c>
      <c r="S33" s="27">
        <f t="shared" si="2"/>
        <v>-8.245361328125</v>
      </c>
      <c r="T33" s="27">
        <f t="shared" si="3"/>
        <v>-20.290771484375</v>
      </c>
      <c r="U33" s="27">
        <f t="shared" si="4"/>
        <v>-23.682373046875</v>
      </c>
      <c r="V33" s="27">
        <f t="shared" si="5"/>
        <v>109.825439453125</v>
      </c>
      <c r="W33" s="27">
        <f t="shared" si="6"/>
        <v>98.92333984375</v>
      </c>
      <c r="X33" s="27">
        <f t="shared" si="7"/>
        <v>-90.28173828125</v>
      </c>
    </row>
    <row r="34" spans="1:24" x14ac:dyDescent="0.3">
      <c r="A34" s="2" t="s">
        <v>29</v>
      </c>
      <c r="B34" s="3">
        <v>2580</v>
      </c>
      <c r="C34" s="3">
        <v>2794.136474609375</v>
      </c>
      <c r="D34" s="3">
        <v>3077.295166015625</v>
      </c>
      <c r="E34" s="3">
        <v>2892.639892578125</v>
      </c>
      <c r="F34" s="3">
        <v>2922.22705078125</v>
      </c>
      <c r="G34" s="3">
        <v>3358.594482421875</v>
      </c>
      <c r="H34" s="3">
        <v>3905.721923828125</v>
      </c>
      <c r="J34" s="70">
        <v>2580</v>
      </c>
      <c r="K34" s="70">
        <v>2730</v>
      </c>
      <c r="L34" s="70">
        <v>2940</v>
      </c>
      <c r="M34" s="70">
        <v>2770</v>
      </c>
      <c r="N34" s="70">
        <v>2800</v>
      </c>
      <c r="O34" s="70">
        <v>3060</v>
      </c>
      <c r="P34" s="70">
        <v>3560</v>
      </c>
      <c r="R34" s="27">
        <f t="shared" si="1"/>
        <v>0</v>
      </c>
      <c r="S34" s="27">
        <f t="shared" si="2"/>
        <v>64.136474609375</v>
      </c>
      <c r="T34" s="27">
        <f t="shared" si="3"/>
        <v>137.295166015625</v>
      </c>
      <c r="U34" s="27">
        <f t="shared" si="4"/>
        <v>122.639892578125</v>
      </c>
      <c r="V34" s="27">
        <f t="shared" si="5"/>
        <v>122.22705078125</v>
      </c>
      <c r="W34" s="27">
        <f t="shared" si="6"/>
        <v>298.594482421875</v>
      </c>
      <c r="X34" s="27">
        <f t="shared" si="7"/>
        <v>345.721923828125</v>
      </c>
    </row>
    <row r="35" spans="1:24" x14ac:dyDescent="0.3">
      <c r="A35" s="2" t="s">
        <v>30</v>
      </c>
      <c r="B35" s="3">
        <v>2250</v>
      </c>
      <c r="C35" s="3">
        <v>2857.641357421875</v>
      </c>
      <c r="D35" s="3">
        <v>3100.6025390625</v>
      </c>
      <c r="E35" s="3">
        <v>3419.86328125</v>
      </c>
      <c r="F35" s="3">
        <v>3219.276611328125</v>
      </c>
      <c r="G35" s="3">
        <v>3260.269287109375</v>
      </c>
      <c r="H35" s="3">
        <v>3753.865234375</v>
      </c>
      <c r="J35" s="70">
        <v>2250</v>
      </c>
      <c r="K35" s="70">
        <v>2710</v>
      </c>
      <c r="L35" s="70">
        <v>2820</v>
      </c>
      <c r="M35" s="70">
        <v>3020</v>
      </c>
      <c r="N35" s="70">
        <v>2860</v>
      </c>
      <c r="O35" s="70">
        <v>2900</v>
      </c>
      <c r="P35" s="70">
        <v>3160</v>
      </c>
      <c r="R35" s="27">
        <f t="shared" si="1"/>
        <v>0</v>
      </c>
      <c r="S35" s="27">
        <f t="shared" si="2"/>
        <v>147.641357421875</v>
      </c>
      <c r="T35" s="27">
        <f t="shared" si="3"/>
        <v>280.6025390625</v>
      </c>
      <c r="U35" s="27">
        <f t="shared" si="4"/>
        <v>399.86328125</v>
      </c>
      <c r="V35" s="27">
        <f t="shared" si="5"/>
        <v>359.276611328125</v>
      </c>
      <c r="W35" s="27">
        <f t="shared" si="6"/>
        <v>360.269287109375</v>
      </c>
      <c r="X35" s="27">
        <f t="shared" si="7"/>
        <v>593.865234375</v>
      </c>
    </row>
    <row r="36" spans="1:24" x14ac:dyDescent="0.3">
      <c r="A36" s="2" t="s">
        <v>31</v>
      </c>
      <c r="B36" s="3">
        <v>1820</v>
      </c>
      <c r="C36" s="3">
        <v>2451.8544921875</v>
      </c>
      <c r="D36" s="3">
        <v>3123.6650390625</v>
      </c>
      <c r="E36" s="3">
        <v>3398.41796875</v>
      </c>
      <c r="F36" s="3">
        <v>3758.1005859375</v>
      </c>
      <c r="G36" s="3">
        <v>3545.700439453125</v>
      </c>
      <c r="H36" s="3">
        <v>3601.04345703125</v>
      </c>
      <c r="J36" s="70">
        <v>1820</v>
      </c>
      <c r="K36" s="70">
        <v>2270</v>
      </c>
      <c r="L36" s="70">
        <v>2700</v>
      </c>
      <c r="M36" s="70">
        <v>2820</v>
      </c>
      <c r="N36" s="70">
        <v>3020</v>
      </c>
      <c r="O36" s="70">
        <v>2870</v>
      </c>
      <c r="P36" s="70">
        <v>2910</v>
      </c>
      <c r="R36" s="27">
        <f t="shared" si="1"/>
        <v>0</v>
      </c>
      <c r="S36" s="27">
        <f t="shared" si="2"/>
        <v>181.8544921875</v>
      </c>
      <c r="T36" s="27">
        <f t="shared" si="3"/>
        <v>423.6650390625</v>
      </c>
      <c r="U36" s="27">
        <f t="shared" si="4"/>
        <v>578.41796875</v>
      </c>
      <c r="V36" s="27">
        <f t="shared" si="5"/>
        <v>738.1005859375</v>
      </c>
      <c r="W36" s="27">
        <f t="shared" si="6"/>
        <v>675.700439453125</v>
      </c>
      <c r="X36" s="27">
        <f t="shared" si="7"/>
        <v>691.04345703125</v>
      </c>
    </row>
    <row r="37" spans="1:24" x14ac:dyDescent="0.3">
      <c r="A37" s="2" t="s">
        <v>32</v>
      </c>
      <c r="B37" s="3">
        <v>1540</v>
      </c>
      <c r="C37" s="3">
        <v>1908.197021484375</v>
      </c>
      <c r="D37" s="3">
        <v>2586.30908203125</v>
      </c>
      <c r="E37" s="3">
        <v>3310.987060546875</v>
      </c>
      <c r="F37" s="3">
        <v>3617.87158203125</v>
      </c>
      <c r="G37" s="3">
        <v>4016.521728515625</v>
      </c>
      <c r="H37" s="3">
        <v>3802.939453125</v>
      </c>
      <c r="J37" s="70">
        <v>1540</v>
      </c>
      <c r="K37" s="70">
        <v>1750</v>
      </c>
      <c r="L37" s="70">
        <v>2190</v>
      </c>
      <c r="M37" s="70">
        <v>2610</v>
      </c>
      <c r="N37" s="70">
        <v>2730</v>
      </c>
      <c r="O37" s="70">
        <v>2940</v>
      </c>
      <c r="P37" s="70">
        <v>2800</v>
      </c>
      <c r="R37" s="27">
        <f t="shared" si="1"/>
        <v>0</v>
      </c>
      <c r="S37" s="27">
        <f t="shared" si="2"/>
        <v>158.197021484375</v>
      </c>
      <c r="T37" s="27">
        <f t="shared" si="3"/>
        <v>396.30908203125</v>
      </c>
      <c r="U37" s="27">
        <f t="shared" si="4"/>
        <v>700.987060546875</v>
      </c>
      <c r="V37" s="27">
        <f t="shared" si="5"/>
        <v>887.87158203125</v>
      </c>
      <c r="W37" s="27">
        <f t="shared" si="6"/>
        <v>1076.521728515625</v>
      </c>
      <c r="X37" s="27">
        <f t="shared" si="7"/>
        <v>1002.939453125</v>
      </c>
    </row>
    <row r="38" spans="1:24" x14ac:dyDescent="0.3">
      <c r="A38" s="2" t="s">
        <v>33</v>
      </c>
      <c r="B38" s="3">
        <v>1040</v>
      </c>
      <c r="C38" s="3">
        <v>1515.388916015625</v>
      </c>
      <c r="D38" s="3">
        <v>1890.818359375</v>
      </c>
      <c r="E38" s="3">
        <v>2589.876708984375</v>
      </c>
      <c r="F38" s="3">
        <v>3334.2099609375</v>
      </c>
      <c r="G38" s="3">
        <v>3662.90087890625</v>
      </c>
      <c r="H38" s="3">
        <v>4087.15576171875</v>
      </c>
      <c r="J38" s="70">
        <v>1040</v>
      </c>
      <c r="K38" s="70">
        <v>1420</v>
      </c>
      <c r="L38" s="70">
        <v>1630</v>
      </c>
      <c r="M38" s="70">
        <v>2050</v>
      </c>
      <c r="N38" s="70">
        <v>2460</v>
      </c>
      <c r="O38" s="70">
        <v>2600</v>
      </c>
      <c r="P38" s="70">
        <v>2810</v>
      </c>
      <c r="R38" s="27">
        <f t="shared" si="1"/>
        <v>0</v>
      </c>
      <c r="S38" s="27">
        <f t="shared" si="2"/>
        <v>95.388916015625</v>
      </c>
      <c r="T38" s="27">
        <f t="shared" si="3"/>
        <v>260.818359375</v>
      </c>
      <c r="U38" s="27">
        <f t="shared" si="4"/>
        <v>539.876708984375</v>
      </c>
      <c r="V38" s="27">
        <f t="shared" si="5"/>
        <v>874.2099609375</v>
      </c>
      <c r="W38" s="27">
        <f t="shared" si="6"/>
        <v>1062.90087890625</v>
      </c>
      <c r="X38" s="27">
        <f t="shared" si="7"/>
        <v>1277.15576171875</v>
      </c>
    </row>
    <row r="39" spans="1:24" x14ac:dyDescent="0.3">
      <c r="A39" s="2" t="s">
        <v>34</v>
      </c>
      <c r="B39" s="3">
        <v>600</v>
      </c>
      <c r="C39" s="3">
        <v>870.23681640625</v>
      </c>
      <c r="D39" s="3">
        <v>1290.59228515625</v>
      </c>
      <c r="E39" s="3">
        <v>1627.63525390625</v>
      </c>
      <c r="F39" s="3">
        <v>2263.244384765625</v>
      </c>
      <c r="G39" s="3">
        <v>2939.84326171875</v>
      </c>
      <c r="H39" s="3">
        <v>3255.22998046875</v>
      </c>
      <c r="J39" s="70">
        <v>600</v>
      </c>
      <c r="K39" s="70">
        <v>890</v>
      </c>
      <c r="L39" s="70">
        <v>1240</v>
      </c>
      <c r="M39" s="70">
        <v>1450</v>
      </c>
      <c r="N39" s="70">
        <v>1850</v>
      </c>
      <c r="O39" s="70">
        <v>2250</v>
      </c>
      <c r="P39" s="70">
        <v>2400</v>
      </c>
      <c r="R39" s="27">
        <f t="shared" si="1"/>
        <v>0</v>
      </c>
      <c r="S39" s="27">
        <f t="shared" si="2"/>
        <v>-19.76318359375</v>
      </c>
      <c r="T39" s="27">
        <f t="shared" si="3"/>
        <v>50.59228515625</v>
      </c>
      <c r="U39" s="27">
        <f t="shared" si="4"/>
        <v>177.63525390625</v>
      </c>
      <c r="V39" s="27">
        <f t="shared" si="5"/>
        <v>413.244384765625</v>
      </c>
      <c r="W39" s="27">
        <f t="shared" si="6"/>
        <v>689.84326171875</v>
      </c>
      <c r="X39" s="27">
        <f t="shared" si="7"/>
        <v>855.22998046875</v>
      </c>
    </row>
    <row r="40" spans="1:24" x14ac:dyDescent="0.3">
      <c r="A40" s="2" t="s">
        <v>35</v>
      </c>
      <c r="B40" s="3">
        <v>400</v>
      </c>
      <c r="C40" s="3">
        <v>361.07931518554687</v>
      </c>
      <c r="D40" s="3">
        <v>532.990478515625</v>
      </c>
      <c r="E40" s="3">
        <v>808.119873046875</v>
      </c>
      <c r="F40" s="3">
        <v>1031.3477783203125</v>
      </c>
      <c r="G40" s="3">
        <v>1459.2987060546875</v>
      </c>
      <c r="H40" s="3">
        <v>1911.5439453125</v>
      </c>
      <c r="J40" s="70">
        <v>400</v>
      </c>
      <c r="K40" s="70">
        <v>470</v>
      </c>
      <c r="L40" s="70">
        <v>710</v>
      </c>
      <c r="M40" s="70">
        <v>1020</v>
      </c>
      <c r="N40" s="70">
        <v>1210</v>
      </c>
      <c r="O40" s="70">
        <v>1570</v>
      </c>
      <c r="P40" s="70">
        <v>1950</v>
      </c>
      <c r="R40" s="27">
        <f t="shared" si="1"/>
        <v>0</v>
      </c>
      <c r="S40" s="27">
        <f t="shared" si="2"/>
        <v>-108.92068481445312</v>
      </c>
      <c r="T40" s="27">
        <f t="shared" si="3"/>
        <v>-177.009521484375</v>
      </c>
      <c r="U40" s="27">
        <f t="shared" si="4"/>
        <v>-211.880126953125</v>
      </c>
      <c r="V40" s="27">
        <f t="shared" si="5"/>
        <v>-178.6522216796875</v>
      </c>
      <c r="W40" s="27">
        <f t="shared" si="6"/>
        <v>-110.7012939453125</v>
      </c>
      <c r="X40" s="27">
        <f t="shared" si="7"/>
        <v>-38.4560546875</v>
      </c>
    </row>
    <row r="41" spans="1:24" x14ac:dyDescent="0.3">
      <c r="A41" s="2" t="s">
        <v>36</v>
      </c>
      <c r="B41" s="3">
        <v>300</v>
      </c>
      <c r="C41" s="3">
        <v>363.90206909179687</v>
      </c>
      <c r="D41" s="3">
        <v>377.98995971679687</v>
      </c>
      <c r="E41" s="3">
        <v>492.25390625</v>
      </c>
      <c r="F41" s="3">
        <v>735.64422607421875</v>
      </c>
      <c r="G41" s="3">
        <v>1029.6627197265625</v>
      </c>
      <c r="H41" s="3">
        <v>1471.6243896484375</v>
      </c>
      <c r="J41" s="70">
        <v>300</v>
      </c>
      <c r="K41" s="70">
        <v>370</v>
      </c>
      <c r="L41" s="70">
        <v>450</v>
      </c>
      <c r="M41" s="70">
        <v>660</v>
      </c>
      <c r="N41" s="70">
        <v>980</v>
      </c>
      <c r="O41" s="70">
        <v>1270</v>
      </c>
      <c r="P41" s="70">
        <v>1690</v>
      </c>
      <c r="R41" s="27">
        <f t="shared" si="1"/>
        <v>0</v>
      </c>
      <c r="S41" s="27">
        <f t="shared" si="2"/>
        <v>-6.097930908203125</v>
      </c>
      <c r="T41" s="27">
        <f t="shared" si="3"/>
        <v>-72.010040283203125</v>
      </c>
      <c r="U41" s="27">
        <f t="shared" si="4"/>
        <v>-167.74609375</v>
      </c>
      <c r="V41" s="27">
        <f t="shared" si="5"/>
        <v>-244.35577392578125</v>
      </c>
      <c r="W41" s="27">
        <f t="shared" si="6"/>
        <v>-240.3372802734375</v>
      </c>
      <c r="X41" s="27">
        <f t="shared" si="7"/>
        <v>-218.3756103515625</v>
      </c>
    </row>
    <row r="43" spans="1:24" x14ac:dyDescent="0.3">
      <c r="A43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workbookViewId="0">
      <pane xSplit="1" ySplit="2" topLeftCell="B16" activePane="bottomRight" state="frozen"/>
      <selection activeCell="D29" sqref="D29"/>
      <selection pane="topRight" activeCell="D29" sqref="D29"/>
      <selection pane="bottomLeft" activeCell="D29" sqref="D29"/>
      <selection pane="bottomRight" activeCell="R15" sqref="R15"/>
    </sheetView>
  </sheetViews>
  <sheetFormatPr defaultColWidth="8.88671875" defaultRowHeight="14.4" x14ac:dyDescent="0.3"/>
  <cols>
    <col min="1" max="1" width="17.88671875" style="3" bestFit="1" customWidth="1"/>
    <col min="2" max="28" width="10.33203125" style="3" bestFit="1" customWidth="1"/>
    <col min="29" max="16384" width="8.88671875" style="3"/>
  </cols>
  <sheetData>
    <row r="1" spans="1:28" x14ac:dyDescent="0.3">
      <c r="B1" s="3" t="s">
        <v>40</v>
      </c>
      <c r="J1" s="3" t="s">
        <v>39</v>
      </c>
      <c r="R1" s="3" t="s">
        <v>41</v>
      </c>
    </row>
    <row r="2" spans="1:28" s="42" customFormat="1" x14ac:dyDescent="0.3">
      <c r="A2" s="41" t="s">
        <v>0</v>
      </c>
      <c r="B2" s="41">
        <v>2013</v>
      </c>
      <c r="C2" s="41">
        <v>2018</v>
      </c>
      <c r="D2" s="41">
        <v>2023</v>
      </c>
      <c r="E2" s="41">
        <v>2028</v>
      </c>
      <c r="F2" s="41">
        <v>2033</v>
      </c>
      <c r="G2" s="41">
        <v>2038</v>
      </c>
      <c r="H2" s="41">
        <v>2043</v>
      </c>
      <c r="J2" s="39">
        <v>2013</v>
      </c>
      <c r="K2" s="39">
        <v>2018</v>
      </c>
      <c r="L2" s="39">
        <v>2023</v>
      </c>
      <c r="M2" s="39">
        <v>2028</v>
      </c>
      <c r="N2" s="39">
        <v>2033</v>
      </c>
      <c r="O2" s="39">
        <v>2038</v>
      </c>
      <c r="P2" s="39">
        <v>2043</v>
      </c>
      <c r="R2" s="39">
        <v>2013</v>
      </c>
      <c r="S2" s="39">
        <v>2018</v>
      </c>
      <c r="T2" s="39">
        <v>2023</v>
      </c>
      <c r="U2" s="39">
        <v>2028</v>
      </c>
      <c r="V2" s="39">
        <v>2033</v>
      </c>
      <c r="W2" s="39">
        <v>2038</v>
      </c>
      <c r="X2" s="39">
        <v>2043</v>
      </c>
    </row>
    <row r="3" spans="1:28" x14ac:dyDescent="0.3">
      <c r="A3" s="2" t="s">
        <v>37</v>
      </c>
      <c r="B3" s="68">
        <v>66530</v>
      </c>
      <c r="C3" s="68">
        <v>70798.59375</v>
      </c>
      <c r="D3" s="68">
        <v>75394.75</v>
      </c>
      <c r="E3" s="68">
        <v>79981.5703125</v>
      </c>
      <c r="F3" s="68">
        <v>84537.09375</v>
      </c>
      <c r="G3" s="68">
        <v>88537.7578125</v>
      </c>
      <c r="H3" s="68">
        <v>91488.015625</v>
      </c>
      <c r="I3" s="2"/>
      <c r="J3" s="71">
        <v>66500</v>
      </c>
      <c r="K3" s="71">
        <v>73700</v>
      </c>
      <c r="L3" s="71">
        <v>78600</v>
      </c>
      <c r="M3" s="71">
        <v>82100</v>
      </c>
      <c r="N3" s="71">
        <v>85200</v>
      </c>
      <c r="O3" s="71">
        <v>87800</v>
      </c>
      <c r="P3" s="71">
        <v>89900</v>
      </c>
      <c r="Q3" s="2"/>
      <c r="R3" s="23">
        <f>B3-J3</f>
        <v>30</v>
      </c>
      <c r="S3" s="23">
        <f t="shared" ref="S3:X3" si="0">C3-K3</f>
        <v>-2901.40625</v>
      </c>
      <c r="T3" s="23">
        <f t="shared" si="0"/>
        <v>-3205.25</v>
      </c>
      <c r="U3" s="23">
        <f t="shared" si="0"/>
        <v>-2118.4296875</v>
      </c>
      <c r="V3" s="23">
        <f t="shared" si="0"/>
        <v>-662.90625</v>
      </c>
      <c r="W3" s="23">
        <f t="shared" si="0"/>
        <v>737.7578125</v>
      </c>
      <c r="X3" s="23">
        <f t="shared" si="0"/>
        <v>1588.015625</v>
      </c>
      <c r="Y3" s="2"/>
      <c r="Z3" s="2"/>
      <c r="AA3" s="2"/>
      <c r="AB3" s="2"/>
    </row>
    <row r="4" spans="1:28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23"/>
      <c r="S4" s="23"/>
      <c r="T4" s="23"/>
      <c r="U4" s="23"/>
      <c r="V4" s="23"/>
      <c r="W4" s="23"/>
      <c r="X4" s="23"/>
      <c r="Y4" s="43"/>
      <c r="Z4" s="43"/>
      <c r="AA4" s="43"/>
      <c r="AB4" s="43"/>
    </row>
    <row r="5" spans="1:28" x14ac:dyDescent="0.3">
      <c r="A5" s="2" t="s">
        <v>1</v>
      </c>
      <c r="B5" s="2">
        <v>2410</v>
      </c>
      <c r="C5" s="2">
        <v>2029.1387939453125</v>
      </c>
      <c r="D5" s="2">
        <v>2162.790283203125</v>
      </c>
      <c r="E5" s="2">
        <v>2262.9169921875</v>
      </c>
      <c r="F5" s="2">
        <v>2282.069091796875</v>
      </c>
      <c r="G5" s="2">
        <v>2231.99365234375</v>
      </c>
      <c r="H5" s="2">
        <v>2153.397705078125</v>
      </c>
      <c r="I5" s="2"/>
      <c r="J5" s="77">
        <v>2410</v>
      </c>
      <c r="K5" s="77">
        <v>2360</v>
      </c>
      <c r="L5" s="77">
        <v>2460</v>
      </c>
      <c r="M5" s="77">
        <v>2480</v>
      </c>
      <c r="N5" s="77">
        <v>2420</v>
      </c>
      <c r="O5" s="77">
        <v>2390</v>
      </c>
      <c r="P5" s="77">
        <v>2380</v>
      </c>
      <c r="Q5" s="2"/>
      <c r="R5" s="23">
        <f t="shared" ref="R5:R41" si="1">B5-J5</f>
        <v>0</v>
      </c>
      <c r="S5" s="23">
        <f t="shared" ref="S5:S41" si="2">C5-K5</f>
        <v>-330.8612060546875</v>
      </c>
      <c r="T5" s="23">
        <f t="shared" ref="T5:T41" si="3">D5-L5</f>
        <v>-297.209716796875</v>
      </c>
      <c r="U5" s="23">
        <f t="shared" ref="U5:U41" si="4">E5-M5</f>
        <v>-217.0830078125</v>
      </c>
      <c r="V5" s="23">
        <f t="shared" ref="V5:V41" si="5">F5-N5</f>
        <v>-137.930908203125</v>
      </c>
      <c r="W5" s="23">
        <f t="shared" ref="W5:W41" si="6">G5-O5</f>
        <v>-158.00634765625</v>
      </c>
      <c r="X5" s="23">
        <f t="shared" ref="X5:X41" si="7">H5-P5</f>
        <v>-226.602294921875</v>
      </c>
      <c r="Y5" s="2"/>
      <c r="Z5" s="2"/>
      <c r="AA5" s="2"/>
      <c r="AB5" s="2"/>
    </row>
    <row r="6" spans="1:28" x14ac:dyDescent="0.3">
      <c r="A6" s="2" t="s">
        <v>10</v>
      </c>
      <c r="B6" s="2">
        <v>2740</v>
      </c>
      <c r="C6" s="2">
        <v>2543.359130859375</v>
      </c>
      <c r="D6" s="2">
        <v>2140.843505859375</v>
      </c>
      <c r="E6" s="2">
        <v>2282.257080078125</v>
      </c>
      <c r="F6" s="2">
        <v>2388.2978515625</v>
      </c>
      <c r="G6" s="2">
        <v>2408.97998046875</v>
      </c>
      <c r="H6" s="2">
        <v>2356.38232421875</v>
      </c>
      <c r="I6" s="2"/>
      <c r="J6" s="77">
        <v>2740</v>
      </c>
      <c r="K6" s="77">
        <v>2740</v>
      </c>
      <c r="L6" s="77">
        <v>2630</v>
      </c>
      <c r="M6" s="77">
        <v>2710</v>
      </c>
      <c r="N6" s="77">
        <v>2730</v>
      </c>
      <c r="O6" s="77">
        <v>2670</v>
      </c>
      <c r="P6" s="77">
        <v>2640</v>
      </c>
      <c r="Q6" s="2"/>
      <c r="R6" s="23">
        <f t="shared" si="1"/>
        <v>0</v>
      </c>
      <c r="S6" s="23">
        <f t="shared" si="2"/>
        <v>-196.640869140625</v>
      </c>
      <c r="T6" s="23">
        <f t="shared" si="3"/>
        <v>-489.156494140625</v>
      </c>
      <c r="U6" s="23">
        <f t="shared" si="4"/>
        <v>-427.742919921875</v>
      </c>
      <c r="V6" s="23">
        <f t="shared" si="5"/>
        <v>-341.7021484375</v>
      </c>
      <c r="W6" s="23">
        <f t="shared" si="6"/>
        <v>-261.02001953125</v>
      </c>
      <c r="X6" s="23">
        <f t="shared" si="7"/>
        <v>-283.61767578125</v>
      </c>
      <c r="Y6" s="2"/>
      <c r="Z6" s="2"/>
      <c r="AA6" s="2"/>
      <c r="AB6" s="2"/>
    </row>
    <row r="7" spans="1:28" x14ac:dyDescent="0.3">
      <c r="A7" s="2" t="s">
        <v>2</v>
      </c>
      <c r="B7" s="2">
        <v>2640</v>
      </c>
      <c r="C7" s="2">
        <v>2803.71826171875</v>
      </c>
      <c r="D7" s="2">
        <v>2595.752685546875</v>
      </c>
      <c r="E7" s="2">
        <v>2190.1533203125</v>
      </c>
      <c r="F7" s="2">
        <v>2334.703125</v>
      </c>
      <c r="G7" s="2">
        <v>2442.90966796875</v>
      </c>
      <c r="H7" s="2">
        <v>2463.23974609375</v>
      </c>
      <c r="I7" s="2"/>
      <c r="J7" s="77">
        <v>2640</v>
      </c>
      <c r="K7" s="77">
        <v>2910</v>
      </c>
      <c r="L7" s="77">
        <v>2870</v>
      </c>
      <c r="M7" s="77">
        <v>2740</v>
      </c>
      <c r="N7" s="77">
        <v>2820</v>
      </c>
      <c r="O7" s="77">
        <v>2840</v>
      </c>
      <c r="P7" s="77">
        <v>2780</v>
      </c>
      <c r="Q7" s="2"/>
      <c r="R7" s="23">
        <f t="shared" si="1"/>
        <v>0</v>
      </c>
      <c r="S7" s="23">
        <f t="shared" si="2"/>
        <v>-106.28173828125</v>
      </c>
      <c r="T7" s="23">
        <f t="shared" si="3"/>
        <v>-274.247314453125</v>
      </c>
      <c r="U7" s="23">
        <f t="shared" si="4"/>
        <v>-549.8466796875</v>
      </c>
      <c r="V7" s="23">
        <f t="shared" si="5"/>
        <v>-485.296875</v>
      </c>
      <c r="W7" s="23">
        <f t="shared" si="6"/>
        <v>-397.09033203125</v>
      </c>
      <c r="X7" s="23">
        <f t="shared" si="7"/>
        <v>-316.76025390625</v>
      </c>
      <c r="Y7" s="2"/>
      <c r="Z7" s="2"/>
      <c r="AA7" s="2"/>
      <c r="AB7" s="2"/>
    </row>
    <row r="8" spans="1:28" x14ac:dyDescent="0.3">
      <c r="A8" s="2" t="s">
        <v>3</v>
      </c>
      <c r="B8" s="2">
        <v>2170</v>
      </c>
      <c r="C8" s="2">
        <v>2135.201416015625</v>
      </c>
      <c r="D8" s="2">
        <v>2273.125</v>
      </c>
      <c r="E8" s="2">
        <v>2088.71875</v>
      </c>
      <c r="F8" s="2">
        <v>1774.9063720703125</v>
      </c>
      <c r="G8" s="2">
        <v>1891.5306396484375</v>
      </c>
      <c r="H8" s="2">
        <v>1978.3572998046875</v>
      </c>
      <c r="I8" s="2"/>
      <c r="J8" s="77">
        <v>2170</v>
      </c>
      <c r="K8" s="77">
        <v>2430</v>
      </c>
      <c r="L8" s="77">
        <v>2630</v>
      </c>
      <c r="M8" s="77">
        <v>2570</v>
      </c>
      <c r="N8" s="77">
        <v>2450</v>
      </c>
      <c r="O8" s="77">
        <v>2530</v>
      </c>
      <c r="P8" s="77">
        <v>2550</v>
      </c>
      <c r="Q8" s="2"/>
      <c r="R8" s="23">
        <f t="shared" si="1"/>
        <v>0</v>
      </c>
      <c r="S8" s="23">
        <f t="shared" si="2"/>
        <v>-294.798583984375</v>
      </c>
      <c r="T8" s="23">
        <f t="shared" si="3"/>
        <v>-356.875</v>
      </c>
      <c r="U8" s="23">
        <f t="shared" si="4"/>
        <v>-481.28125</v>
      </c>
      <c r="V8" s="23">
        <f t="shared" si="5"/>
        <v>-675.0936279296875</v>
      </c>
      <c r="W8" s="23">
        <f t="shared" si="6"/>
        <v>-638.4693603515625</v>
      </c>
      <c r="X8" s="23">
        <f t="shared" si="7"/>
        <v>-571.6427001953125</v>
      </c>
      <c r="Y8" s="2"/>
      <c r="Z8" s="2"/>
      <c r="AA8" s="2"/>
      <c r="AB8" s="2"/>
    </row>
    <row r="9" spans="1:28" x14ac:dyDescent="0.3">
      <c r="A9" s="2" t="s">
        <v>4</v>
      </c>
      <c r="B9" s="2">
        <v>1740</v>
      </c>
      <c r="C9" s="2">
        <v>1670.2232666015625</v>
      </c>
      <c r="D9" s="2">
        <v>1653.9759521484375</v>
      </c>
      <c r="E9" s="2">
        <v>1755.3526611328125</v>
      </c>
      <c r="F9" s="2">
        <v>1630.309814453125</v>
      </c>
      <c r="G9" s="2">
        <v>1373.2509765625</v>
      </c>
      <c r="H9" s="2">
        <v>1464.0902099609375</v>
      </c>
      <c r="I9" s="2"/>
      <c r="J9" s="77">
        <v>1740</v>
      </c>
      <c r="K9" s="77">
        <v>1880</v>
      </c>
      <c r="L9" s="77">
        <v>1910</v>
      </c>
      <c r="M9" s="77">
        <v>2070</v>
      </c>
      <c r="N9" s="77">
        <v>2010</v>
      </c>
      <c r="O9" s="77">
        <v>1890</v>
      </c>
      <c r="P9" s="77">
        <v>1970</v>
      </c>
      <c r="Q9" s="2"/>
      <c r="R9" s="23">
        <f t="shared" si="1"/>
        <v>0</v>
      </c>
      <c r="S9" s="23">
        <f t="shared" si="2"/>
        <v>-209.7767333984375</v>
      </c>
      <c r="T9" s="23">
        <f t="shared" si="3"/>
        <v>-256.0240478515625</v>
      </c>
      <c r="U9" s="23">
        <f t="shared" si="4"/>
        <v>-314.6473388671875</v>
      </c>
      <c r="V9" s="23">
        <f t="shared" si="5"/>
        <v>-379.690185546875</v>
      </c>
      <c r="W9" s="23">
        <f t="shared" si="6"/>
        <v>-516.7490234375</v>
      </c>
      <c r="X9" s="23">
        <f t="shared" si="7"/>
        <v>-505.9097900390625</v>
      </c>
      <c r="Y9" s="2"/>
      <c r="Z9" s="2"/>
      <c r="AA9" s="2"/>
      <c r="AB9" s="2"/>
    </row>
    <row r="10" spans="1:28" x14ac:dyDescent="0.3">
      <c r="A10" s="2" t="s">
        <v>5</v>
      </c>
      <c r="B10" s="2">
        <v>1620</v>
      </c>
      <c r="C10" s="2">
        <v>2071.8232421875</v>
      </c>
      <c r="D10" s="2">
        <v>1976.0252685546875</v>
      </c>
      <c r="E10" s="2">
        <v>1961.780517578125</v>
      </c>
      <c r="F10" s="2">
        <v>2079.70703125</v>
      </c>
      <c r="G10" s="2">
        <v>1942.0697021484375</v>
      </c>
      <c r="H10" s="2">
        <v>1627.0894775390625</v>
      </c>
      <c r="I10" s="2"/>
      <c r="J10" s="77">
        <v>1620</v>
      </c>
      <c r="K10" s="77">
        <v>2170</v>
      </c>
      <c r="L10" s="77">
        <v>2130</v>
      </c>
      <c r="M10" s="77">
        <v>2040</v>
      </c>
      <c r="N10" s="77">
        <v>2180</v>
      </c>
      <c r="O10" s="77">
        <v>2130</v>
      </c>
      <c r="P10" s="77">
        <v>2010</v>
      </c>
      <c r="Q10" s="2"/>
      <c r="R10" s="23">
        <f t="shared" si="1"/>
        <v>0</v>
      </c>
      <c r="S10" s="23">
        <f t="shared" si="2"/>
        <v>-98.1767578125</v>
      </c>
      <c r="T10" s="23">
        <f t="shared" si="3"/>
        <v>-153.9747314453125</v>
      </c>
      <c r="U10" s="23">
        <f t="shared" si="4"/>
        <v>-78.219482421875</v>
      </c>
      <c r="V10" s="23">
        <f t="shared" si="5"/>
        <v>-100.29296875</v>
      </c>
      <c r="W10" s="23">
        <f t="shared" si="6"/>
        <v>-187.9302978515625</v>
      </c>
      <c r="X10" s="23">
        <f t="shared" si="7"/>
        <v>-382.9105224609375</v>
      </c>
      <c r="Y10" s="2"/>
      <c r="Z10" s="2"/>
      <c r="AA10" s="2"/>
      <c r="AB10" s="2"/>
    </row>
    <row r="11" spans="1:28" x14ac:dyDescent="0.3">
      <c r="A11" s="2" t="s">
        <v>6</v>
      </c>
      <c r="B11" s="2">
        <v>1810</v>
      </c>
      <c r="C11" s="2">
        <v>2008.9400634765625</v>
      </c>
      <c r="D11" s="2">
        <v>2567.456298828125</v>
      </c>
      <c r="E11" s="2">
        <v>2451.753173828125</v>
      </c>
      <c r="F11" s="2">
        <v>2431.079833984375</v>
      </c>
      <c r="G11" s="2">
        <v>2579.40380859375</v>
      </c>
      <c r="H11" s="2">
        <v>2402.6181640625</v>
      </c>
      <c r="I11" s="2"/>
      <c r="J11" s="77">
        <v>1810</v>
      </c>
      <c r="K11" s="77">
        <v>2070</v>
      </c>
      <c r="L11" s="77">
        <v>2510</v>
      </c>
      <c r="M11" s="77">
        <v>2390</v>
      </c>
      <c r="N11" s="77">
        <v>2300</v>
      </c>
      <c r="O11" s="77">
        <v>2440</v>
      </c>
      <c r="P11" s="77">
        <v>2390</v>
      </c>
      <c r="Q11" s="2"/>
      <c r="R11" s="23">
        <f t="shared" si="1"/>
        <v>0</v>
      </c>
      <c r="S11" s="23">
        <f t="shared" si="2"/>
        <v>-61.0599365234375</v>
      </c>
      <c r="T11" s="23">
        <f t="shared" si="3"/>
        <v>57.456298828125</v>
      </c>
      <c r="U11" s="23">
        <f t="shared" si="4"/>
        <v>61.753173828125</v>
      </c>
      <c r="V11" s="23">
        <f t="shared" si="5"/>
        <v>131.079833984375</v>
      </c>
      <c r="W11" s="23">
        <f t="shared" si="6"/>
        <v>139.40380859375</v>
      </c>
      <c r="X11" s="23">
        <f t="shared" si="7"/>
        <v>12.6181640625</v>
      </c>
      <c r="Y11" s="2"/>
      <c r="Z11" s="2"/>
      <c r="AA11" s="2"/>
      <c r="AB11" s="2"/>
    </row>
    <row r="12" spans="1:28" x14ac:dyDescent="0.3">
      <c r="A12" s="2" t="s">
        <v>7</v>
      </c>
      <c r="B12" s="2">
        <v>2170</v>
      </c>
      <c r="C12" s="2">
        <v>2100.9921875</v>
      </c>
      <c r="D12" s="2">
        <v>2333.8056640625</v>
      </c>
      <c r="E12" s="2">
        <v>2978.76806640625</v>
      </c>
      <c r="F12" s="2">
        <v>2848.76611328125</v>
      </c>
      <c r="G12" s="2">
        <v>2824.11669921875</v>
      </c>
      <c r="H12" s="2">
        <v>2997.443115234375</v>
      </c>
      <c r="I12" s="2"/>
      <c r="J12" s="77">
        <v>2170</v>
      </c>
      <c r="K12" s="77">
        <v>2170</v>
      </c>
      <c r="L12" s="77">
        <v>2330</v>
      </c>
      <c r="M12" s="77">
        <v>2740</v>
      </c>
      <c r="N12" s="77">
        <v>2620</v>
      </c>
      <c r="O12" s="77">
        <v>2530</v>
      </c>
      <c r="P12" s="77">
        <v>2670</v>
      </c>
      <c r="Q12" s="2"/>
      <c r="R12" s="23">
        <f t="shared" si="1"/>
        <v>0</v>
      </c>
      <c r="S12" s="23">
        <f t="shared" si="2"/>
        <v>-69.0078125</v>
      </c>
      <c r="T12" s="23">
        <f t="shared" si="3"/>
        <v>3.8056640625</v>
      </c>
      <c r="U12" s="23">
        <f t="shared" si="4"/>
        <v>238.76806640625</v>
      </c>
      <c r="V12" s="23">
        <f t="shared" si="5"/>
        <v>228.76611328125</v>
      </c>
      <c r="W12" s="23">
        <f t="shared" si="6"/>
        <v>294.11669921875</v>
      </c>
      <c r="X12" s="23">
        <f t="shared" si="7"/>
        <v>327.443115234375</v>
      </c>
      <c r="Y12" s="2"/>
      <c r="Z12" s="2"/>
      <c r="AA12" s="2"/>
      <c r="AB12" s="2"/>
    </row>
    <row r="13" spans="1:28" x14ac:dyDescent="0.3">
      <c r="A13" s="2" t="s">
        <v>8</v>
      </c>
      <c r="B13" s="2">
        <v>2730</v>
      </c>
      <c r="C13" s="2">
        <v>2387.862548828125</v>
      </c>
      <c r="D13" s="2">
        <v>2313.8173828125</v>
      </c>
      <c r="E13" s="2">
        <v>2572.528076171875</v>
      </c>
      <c r="F13" s="2">
        <v>3280.884033203125</v>
      </c>
      <c r="G13" s="2">
        <v>3142.771240234375</v>
      </c>
      <c r="H13" s="2">
        <v>3112.73486328125</v>
      </c>
      <c r="I13" s="2"/>
      <c r="J13" s="77">
        <v>2730</v>
      </c>
      <c r="K13" s="77">
        <v>2410</v>
      </c>
      <c r="L13" s="77">
        <v>2340</v>
      </c>
      <c r="M13" s="77">
        <v>2470</v>
      </c>
      <c r="N13" s="77">
        <v>2880</v>
      </c>
      <c r="O13" s="77">
        <v>2760</v>
      </c>
      <c r="P13" s="77">
        <v>2670</v>
      </c>
      <c r="Q13" s="2"/>
      <c r="R13" s="23">
        <f t="shared" si="1"/>
        <v>0</v>
      </c>
      <c r="S13" s="23">
        <f t="shared" si="2"/>
        <v>-22.137451171875</v>
      </c>
      <c r="T13" s="23">
        <f t="shared" si="3"/>
        <v>-26.1826171875</v>
      </c>
      <c r="U13" s="23">
        <f t="shared" si="4"/>
        <v>102.528076171875</v>
      </c>
      <c r="V13" s="23">
        <f t="shared" si="5"/>
        <v>400.884033203125</v>
      </c>
      <c r="W13" s="23">
        <f t="shared" si="6"/>
        <v>382.771240234375</v>
      </c>
      <c r="X13" s="23">
        <f t="shared" si="7"/>
        <v>442.73486328125</v>
      </c>
      <c r="Y13" s="2"/>
      <c r="Z13" s="2"/>
      <c r="AA13" s="2"/>
      <c r="AB13" s="2"/>
    </row>
    <row r="14" spans="1:28" x14ac:dyDescent="0.3">
      <c r="A14" s="2" t="s">
        <v>9</v>
      </c>
      <c r="B14" s="2">
        <v>2610</v>
      </c>
      <c r="C14" s="2">
        <v>2883.96240234375</v>
      </c>
      <c r="D14" s="2">
        <v>2523.97998046875</v>
      </c>
      <c r="E14" s="2">
        <v>2447.765380859375</v>
      </c>
      <c r="F14" s="2">
        <v>2723.2685546875</v>
      </c>
      <c r="G14" s="2">
        <v>3472.675537109375</v>
      </c>
      <c r="H14" s="2">
        <v>3328.996826171875</v>
      </c>
      <c r="I14" s="2"/>
      <c r="J14" s="77">
        <v>2610</v>
      </c>
      <c r="K14" s="77">
        <v>2860</v>
      </c>
      <c r="L14" s="77">
        <v>2480</v>
      </c>
      <c r="M14" s="77">
        <v>2390</v>
      </c>
      <c r="N14" s="77">
        <v>2520</v>
      </c>
      <c r="O14" s="77">
        <v>2930</v>
      </c>
      <c r="P14" s="77">
        <v>2810</v>
      </c>
      <c r="Q14" s="2"/>
      <c r="R14" s="23">
        <f t="shared" si="1"/>
        <v>0</v>
      </c>
      <c r="S14" s="23">
        <f t="shared" si="2"/>
        <v>23.96240234375</v>
      </c>
      <c r="T14" s="23">
        <f t="shared" si="3"/>
        <v>43.97998046875</v>
      </c>
      <c r="U14" s="23">
        <f t="shared" si="4"/>
        <v>57.765380859375</v>
      </c>
      <c r="V14" s="23">
        <f t="shared" si="5"/>
        <v>203.2685546875</v>
      </c>
      <c r="W14" s="23">
        <f t="shared" si="6"/>
        <v>542.675537109375</v>
      </c>
      <c r="X14" s="23">
        <f t="shared" si="7"/>
        <v>518.996826171875</v>
      </c>
      <c r="Y14" s="2"/>
      <c r="Z14" s="2"/>
      <c r="AA14" s="2"/>
      <c r="AB14" s="2"/>
    </row>
    <row r="15" spans="1:28" x14ac:dyDescent="0.3">
      <c r="A15" s="2" t="s">
        <v>11</v>
      </c>
      <c r="B15" s="2">
        <v>2540</v>
      </c>
      <c r="C15" s="2">
        <v>2726.90478515625</v>
      </c>
      <c r="D15" s="2">
        <v>3016.22900390625</v>
      </c>
      <c r="E15" s="2">
        <v>2642.153076171875</v>
      </c>
      <c r="F15" s="2">
        <v>2563.85986328125</v>
      </c>
      <c r="G15" s="2">
        <v>2854.27978515625</v>
      </c>
      <c r="H15" s="2">
        <v>3642.763916015625</v>
      </c>
      <c r="I15" s="2"/>
      <c r="J15" s="77">
        <v>2540</v>
      </c>
      <c r="K15" s="77">
        <v>2700</v>
      </c>
      <c r="L15" s="77">
        <v>2910</v>
      </c>
      <c r="M15" s="77">
        <v>2520</v>
      </c>
      <c r="N15" s="77">
        <v>2430</v>
      </c>
      <c r="O15" s="77">
        <v>2570</v>
      </c>
      <c r="P15" s="77">
        <v>2970</v>
      </c>
      <c r="Q15" s="2"/>
      <c r="R15" s="23">
        <f t="shared" si="1"/>
        <v>0</v>
      </c>
      <c r="S15" s="23">
        <f t="shared" si="2"/>
        <v>26.90478515625</v>
      </c>
      <c r="T15" s="23">
        <f t="shared" si="3"/>
        <v>106.22900390625</v>
      </c>
      <c r="U15" s="23">
        <f t="shared" si="4"/>
        <v>122.153076171875</v>
      </c>
      <c r="V15" s="23">
        <f t="shared" si="5"/>
        <v>133.85986328125</v>
      </c>
      <c r="W15" s="23">
        <f t="shared" si="6"/>
        <v>284.27978515625</v>
      </c>
      <c r="X15" s="23">
        <f t="shared" si="7"/>
        <v>672.763916015625</v>
      </c>
      <c r="Y15" s="2"/>
      <c r="Z15" s="2"/>
      <c r="AA15" s="2"/>
      <c r="AB15" s="2"/>
    </row>
    <row r="16" spans="1:28" x14ac:dyDescent="0.3">
      <c r="A16" s="2" t="s">
        <v>12</v>
      </c>
      <c r="B16" s="2">
        <v>2210</v>
      </c>
      <c r="C16" s="2">
        <v>2610.67529296875</v>
      </c>
      <c r="D16" s="2">
        <v>2806.5146484375</v>
      </c>
      <c r="E16" s="2">
        <v>3108.708740234375</v>
      </c>
      <c r="F16" s="2">
        <v>2726.116455078125</v>
      </c>
      <c r="G16" s="2">
        <v>2648.705078125</v>
      </c>
      <c r="H16" s="2">
        <v>2952.116455078125</v>
      </c>
      <c r="I16" s="2"/>
      <c r="J16" s="77">
        <v>2210</v>
      </c>
      <c r="K16" s="77">
        <v>2570</v>
      </c>
      <c r="L16" s="77">
        <v>2700</v>
      </c>
      <c r="M16" s="77">
        <v>2900</v>
      </c>
      <c r="N16" s="77">
        <v>2520</v>
      </c>
      <c r="O16" s="77">
        <v>2440</v>
      </c>
      <c r="P16" s="77">
        <v>2580</v>
      </c>
      <c r="Q16" s="2"/>
      <c r="R16" s="23">
        <f t="shared" si="1"/>
        <v>0</v>
      </c>
      <c r="S16" s="23">
        <f t="shared" si="2"/>
        <v>40.67529296875</v>
      </c>
      <c r="T16" s="23">
        <f t="shared" si="3"/>
        <v>106.5146484375</v>
      </c>
      <c r="U16" s="23">
        <f t="shared" si="4"/>
        <v>208.708740234375</v>
      </c>
      <c r="V16" s="23">
        <f t="shared" si="5"/>
        <v>206.116455078125</v>
      </c>
      <c r="W16" s="23">
        <f t="shared" si="6"/>
        <v>208.705078125</v>
      </c>
      <c r="X16" s="23">
        <f t="shared" si="7"/>
        <v>372.116455078125</v>
      </c>
      <c r="Y16" s="2"/>
      <c r="Z16" s="2"/>
      <c r="AA16" s="2"/>
      <c r="AB16" s="2"/>
    </row>
    <row r="17" spans="1:28" x14ac:dyDescent="0.3">
      <c r="A17" s="2" t="s">
        <v>13</v>
      </c>
      <c r="B17" s="2">
        <v>1730</v>
      </c>
      <c r="C17" s="2">
        <v>2238.4453125</v>
      </c>
      <c r="D17" s="2">
        <v>2650.477294921875</v>
      </c>
      <c r="E17" s="2">
        <v>2854.60107421875</v>
      </c>
      <c r="F17" s="2">
        <v>3168.78271484375</v>
      </c>
      <c r="G17" s="2">
        <v>2783.335693359375</v>
      </c>
      <c r="H17" s="2">
        <v>2707.844482421875</v>
      </c>
      <c r="I17" s="2"/>
      <c r="J17" s="77">
        <v>1730</v>
      </c>
      <c r="K17" s="77">
        <v>2190</v>
      </c>
      <c r="L17" s="77">
        <v>2510</v>
      </c>
      <c r="M17" s="77">
        <v>2640</v>
      </c>
      <c r="N17" s="77">
        <v>2840</v>
      </c>
      <c r="O17" s="77">
        <v>2470</v>
      </c>
      <c r="P17" s="77">
        <v>2390</v>
      </c>
      <c r="Q17" s="2"/>
      <c r="R17" s="23">
        <f t="shared" si="1"/>
        <v>0</v>
      </c>
      <c r="S17" s="23">
        <f t="shared" si="2"/>
        <v>48.4453125</v>
      </c>
      <c r="T17" s="23">
        <f t="shared" si="3"/>
        <v>140.477294921875</v>
      </c>
      <c r="U17" s="23">
        <f t="shared" si="4"/>
        <v>214.60107421875</v>
      </c>
      <c r="V17" s="23">
        <f t="shared" si="5"/>
        <v>328.78271484375</v>
      </c>
      <c r="W17" s="23">
        <f t="shared" si="6"/>
        <v>313.335693359375</v>
      </c>
      <c r="X17" s="23">
        <f t="shared" si="7"/>
        <v>317.844482421875</v>
      </c>
      <c r="Y17" s="2"/>
      <c r="Z17" s="2"/>
      <c r="AA17" s="2"/>
      <c r="AB17" s="2"/>
    </row>
    <row r="18" spans="1:28" x14ac:dyDescent="0.3">
      <c r="A18" s="2" t="s">
        <v>14</v>
      </c>
      <c r="B18" s="2">
        <v>1450</v>
      </c>
      <c r="C18" s="2">
        <v>1775.776611328125</v>
      </c>
      <c r="D18" s="2">
        <v>2305.95458984375</v>
      </c>
      <c r="E18" s="2">
        <v>2740.24365234375</v>
      </c>
      <c r="F18" s="2">
        <v>2960.791748046875</v>
      </c>
      <c r="G18" s="2">
        <v>3294.705078125</v>
      </c>
      <c r="H18" s="2">
        <v>2900.581787109375</v>
      </c>
      <c r="I18" s="2"/>
      <c r="J18" s="77">
        <v>1450</v>
      </c>
      <c r="K18" s="77">
        <v>1660</v>
      </c>
      <c r="L18" s="77">
        <v>2100</v>
      </c>
      <c r="M18" s="77">
        <v>2410</v>
      </c>
      <c r="N18" s="77">
        <v>2540</v>
      </c>
      <c r="O18" s="77">
        <v>2740</v>
      </c>
      <c r="P18" s="77">
        <v>2390</v>
      </c>
      <c r="Q18" s="2"/>
      <c r="R18" s="23">
        <f t="shared" si="1"/>
        <v>0</v>
      </c>
      <c r="S18" s="23">
        <f t="shared" si="2"/>
        <v>115.776611328125</v>
      </c>
      <c r="T18" s="23">
        <f t="shared" si="3"/>
        <v>205.95458984375</v>
      </c>
      <c r="U18" s="23">
        <f t="shared" si="4"/>
        <v>330.24365234375</v>
      </c>
      <c r="V18" s="23">
        <f t="shared" si="5"/>
        <v>420.791748046875</v>
      </c>
      <c r="W18" s="23">
        <f t="shared" si="6"/>
        <v>554.705078125</v>
      </c>
      <c r="X18" s="23">
        <f t="shared" si="7"/>
        <v>510.581787109375</v>
      </c>
      <c r="Y18" s="2"/>
      <c r="Z18" s="2"/>
      <c r="AA18" s="2"/>
      <c r="AB18" s="2"/>
    </row>
    <row r="19" spans="1:28" x14ac:dyDescent="0.3">
      <c r="A19" s="2" t="s">
        <v>15</v>
      </c>
      <c r="B19" s="2">
        <v>930</v>
      </c>
      <c r="C19" s="2">
        <v>1426.26220703125</v>
      </c>
      <c r="D19" s="2">
        <v>1751.8780517578125</v>
      </c>
      <c r="E19" s="2">
        <v>2289.90283203125</v>
      </c>
      <c r="F19" s="2">
        <v>2732.312255859375</v>
      </c>
      <c r="G19" s="2">
        <v>2963.02978515625</v>
      </c>
      <c r="H19" s="2">
        <v>3310.91748046875</v>
      </c>
      <c r="I19" s="2"/>
      <c r="J19" s="77">
        <v>930</v>
      </c>
      <c r="K19" s="77">
        <v>1340</v>
      </c>
      <c r="L19" s="77">
        <v>1550</v>
      </c>
      <c r="M19" s="77">
        <v>1970</v>
      </c>
      <c r="N19" s="77">
        <v>2280</v>
      </c>
      <c r="O19" s="77">
        <v>2420</v>
      </c>
      <c r="P19" s="77">
        <v>2620</v>
      </c>
      <c r="Q19" s="2"/>
      <c r="R19" s="23">
        <f t="shared" si="1"/>
        <v>0</v>
      </c>
      <c r="S19" s="23">
        <f t="shared" si="2"/>
        <v>86.26220703125</v>
      </c>
      <c r="T19" s="23">
        <f t="shared" si="3"/>
        <v>201.8780517578125</v>
      </c>
      <c r="U19" s="23">
        <f t="shared" si="4"/>
        <v>319.90283203125</v>
      </c>
      <c r="V19" s="23">
        <f t="shared" si="5"/>
        <v>452.312255859375</v>
      </c>
      <c r="W19" s="23">
        <f t="shared" si="6"/>
        <v>543.02978515625</v>
      </c>
      <c r="X19" s="23">
        <f t="shared" si="7"/>
        <v>690.91748046875</v>
      </c>
      <c r="Y19" s="2"/>
      <c r="Z19" s="2"/>
      <c r="AA19" s="2"/>
      <c r="AB19" s="2"/>
    </row>
    <row r="20" spans="1:28" x14ac:dyDescent="0.3">
      <c r="A20" s="2" t="s">
        <v>16</v>
      </c>
      <c r="B20" s="2">
        <v>620</v>
      </c>
      <c r="C20" s="2">
        <v>823.70428466796875</v>
      </c>
      <c r="D20" s="2">
        <v>1277.556884765625</v>
      </c>
      <c r="E20" s="2">
        <v>1572.7110595703125</v>
      </c>
      <c r="F20" s="2">
        <v>2077.40380859375</v>
      </c>
      <c r="G20" s="2">
        <v>2491.75146484375</v>
      </c>
      <c r="H20" s="2">
        <v>2710.8193359375</v>
      </c>
      <c r="I20" s="2"/>
      <c r="J20" s="77">
        <v>620</v>
      </c>
      <c r="K20" s="77">
        <v>820</v>
      </c>
      <c r="L20" s="77">
        <v>1190</v>
      </c>
      <c r="M20" s="77">
        <v>1400</v>
      </c>
      <c r="N20" s="77">
        <v>1800</v>
      </c>
      <c r="O20" s="77">
        <v>2110</v>
      </c>
      <c r="P20" s="77">
        <v>2250</v>
      </c>
      <c r="Q20" s="2"/>
      <c r="R20" s="23">
        <f t="shared" si="1"/>
        <v>0</v>
      </c>
      <c r="S20" s="23">
        <f t="shared" si="2"/>
        <v>3.70428466796875</v>
      </c>
      <c r="T20" s="23">
        <f t="shared" si="3"/>
        <v>87.556884765625</v>
      </c>
      <c r="U20" s="23">
        <f t="shared" si="4"/>
        <v>172.7110595703125</v>
      </c>
      <c r="V20" s="23">
        <f t="shared" si="5"/>
        <v>277.40380859375</v>
      </c>
      <c r="W20" s="23">
        <f t="shared" si="6"/>
        <v>381.75146484375</v>
      </c>
      <c r="X20" s="23">
        <f t="shared" si="7"/>
        <v>460.8193359375</v>
      </c>
      <c r="Y20" s="2"/>
      <c r="Z20" s="2"/>
      <c r="AA20" s="2"/>
      <c r="AB20" s="2"/>
    </row>
    <row r="21" spans="1:28" x14ac:dyDescent="0.3">
      <c r="A21" s="2" t="s">
        <v>17</v>
      </c>
      <c r="B21" s="2">
        <v>460</v>
      </c>
      <c r="C21" s="2">
        <v>363.19802856445312</v>
      </c>
      <c r="D21" s="2">
        <v>492.90151977539062</v>
      </c>
      <c r="E21" s="2">
        <v>778.694091796875</v>
      </c>
      <c r="F21" s="2">
        <v>957.16412353515625</v>
      </c>
      <c r="G21" s="2">
        <v>1285.1636962890625</v>
      </c>
      <c r="H21" s="2">
        <v>1552.346435546875</v>
      </c>
      <c r="I21" s="2"/>
      <c r="J21" s="77">
        <v>460</v>
      </c>
      <c r="K21" s="77">
        <v>510</v>
      </c>
      <c r="L21" s="77">
        <v>680</v>
      </c>
      <c r="M21" s="77">
        <v>1010</v>
      </c>
      <c r="N21" s="77">
        <v>1210</v>
      </c>
      <c r="O21" s="77">
        <v>1580</v>
      </c>
      <c r="P21" s="77">
        <v>1870</v>
      </c>
      <c r="Q21" s="2"/>
      <c r="R21" s="23">
        <f t="shared" si="1"/>
        <v>0</v>
      </c>
      <c r="S21" s="23">
        <f t="shared" si="2"/>
        <v>-146.80197143554687</v>
      </c>
      <c r="T21" s="23">
        <f t="shared" si="3"/>
        <v>-187.09848022460937</v>
      </c>
      <c r="U21" s="23">
        <f t="shared" si="4"/>
        <v>-231.305908203125</v>
      </c>
      <c r="V21" s="23">
        <f t="shared" si="5"/>
        <v>-252.83587646484375</v>
      </c>
      <c r="W21" s="23">
        <f t="shared" si="6"/>
        <v>-294.8363037109375</v>
      </c>
      <c r="X21" s="23">
        <f t="shared" si="7"/>
        <v>-317.653564453125</v>
      </c>
      <c r="Y21" s="2"/>
      <c r="Z21" s="2"/>
      <c r="AA21" s="2"/>
      <c r="AB21" s="2"/>
    </row>
    <row r="22" spans="1:28" x14ac:dyDescent="0.3">
      <c r="A22" s="2" t="s">
        <v>18</v>
      </c>
      <c r="B22" s="2">
        <v>470</v>
      </c>
      <c r="C22" s="2">
        <v>475.62777709960937</v>
      </c>
      <c r="D22" s="2">
        <v>432.58108520507812</v>
      </c>
      <c r="E22" s="2">
        <v>492.27044677734375</v>
      </c>
      <c r="F22" s="2">
        <v>722.3282470703125</v>
      </c>
      <c r="G22" s="2">
        <v>1005.23583984375</v>
      </c>
      <c r="H22" s="2">
        <v>1396.225341796875</v>
      </c>
      <c r="I22" s="2"/>
      <c r="J22" s="77">
        <v>470</v>
      </c>
      <c r="K22" s="77">
        <v>520</v>
      </c>
      <c r="L22" s="77">
        <v>580</v>
      </c>
      <c r="M22" s="77">
        <v>750</v>
      </c>
      <c r="N22" s="77">
        <v>1080</v>
      </c>
      <c r="O22" s="77">
        <v>1370</v>
      </c>
      <c r="P22" s="77">
        <v>1800</v>
      </c>
      <c r="Q22" s="2"/>
      <c r="R22" s="23">
        <f t="shared" si="1"/>
        <v>0</v>
      </c>
      <c r="S22" s="23">
        <f t="shared" si="2"/>
        <v>-44.372222900390625</v>
      </c>
      <c r="T22" s="23">
        <f t="shared" si="3"/>
        <v>-147.41891479492187</v>
      </c>
      <c r="U22" s="23">
        <f t="shared" si="4"/>
        <v>-257.72955322265625</v>
      </c>
      <c r="V22" s="23">
        <f t="shared" si="5"/>
        <v>-357.6717529296875</v>
      </c>
      <c r="W22" s="23">
        <f t="shared" si="6"/>
        <v>-364.76416015625</v>
      </c>
      <c r="X22" s="23">
        <f t="shared" si="7"/>
        <v>-403.774658203125</v>
      </c>
      <c r="Y22" s="2"/>
      <c r="Z22" s="2"/>
      <c r="AA22" s="2"/>
      <c r="AB22" s="2"/>
    </row>
    <row r="23" spans="1:28" x14ac:dyDescent="0.3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23"/>
      <c r="S23" s="23"/>
      <c r="T23" s="23"/>
      <c r="U23" s="23"/>
      <c r="V23" s="23"/>
      <c r="W23" s="23"/>
      <c r="X23" s="23"/>
      <c r="Y23" s="43"/>
      <c r="Z23" s="43"/>
      <c r="AA23" s="43"/>
      <c r="AB23" s="43"/>
    </row>
    <row r="24" spans="1:28" x14ac:dyDescent="0.3">
      <c r="A24" s="2" t="s">
        <v>19</v>
      </c>
      <c r="B24" s="2">
        <v>2620</v>
      </c>
      <c r="C24" s="2">
        <v>2134.529541015625</v>
      </c>
      <c r="D24" s="2">
        <v>2275.394775390625</v>
      </c>
      <c r="E24" s="2">
        <v>2380.985107421875</v>
      </c>
      <c r="F24" s="2">
        <v>2401.297607421875</v>
      </c>
      <c r="G24" s="2">
        <v>2348.824951171875</v>
      </c>
      <c r="H24" s="2">
        <v>2266.3359375</v>
      </c>
      <c r="I24" s="2"/>
      <c r="J24" s="78">
        <v>2620</v>
      </c>
      <c r="K24" s="78">
        <v>2470</v>
      </c>
      <c r="L24" s="78">
        <v>2600</v>
      </c>
      <c r="M24" s="78">
        <v>2610</v>
      </c>
      <c r="N24" s="78">
        <v>2550</v>
      </c>
      <c r="O24" s="78">
        <v>2520</v>
      </c>
      <c r="P24" s="78">
        <v>2510</v>
      </c>
      <c r="Q24" s="2"/>
      <c r="R24" s="23">
        <f t="shared" si="1"/>
        <v>0</v>
      </c>
      <c r="S24" s="23">
        <f t="shared" si="2"/>
        <v>-335.470458984375</v>
      </c>
      <c r="T24" s="23">
        <f t="shared" si="3"/>
        <v>-324.605224609375</v>
      </c>
      <c r="U24" s="23">
        <f t="shared" si="4"/>
        <v>-229.014892578125</v>
      </c>
      <c r="V24" s="23">
        <f t="shared" si="5"/>
        <v>-148.702392578125</v>
      </c>
      <c r="W24" s="23">
        <f t="shared" si="6"/>
        <v>-171.175048828125</v>
      </c>
      <c r="X24" s="23">
        <f t="shared" si="7"/>
        <v>-243.6640625</v>
      </c>
      <c r="Y24" s="2"/>
      <c r="Z24" s="2"/>
      <c r="AA24" s="2"/>
      <c r="AB24" s="2"/>
    </row>
    <row r="25" spans="1:28" x14ac:dyDescent="0.3">
      <c r="A25" s="2" t="s">
        <v>28</v>
      </c>
      <c r="B25" s="2">
        <v>2760</v>
      </c>
      <c r="C25" s="2">
        <v>2753.833984375</v>
      </c>
      <c r="D25" s="2">
        <v>2241.71923828125</v>
      </c>
      <c r="E25" s="2">
        <v>2390.22802734375</v>
      </c>
      <c r="F25" s="2">
        <v>2501.712646484375</v>
      </c>
      <c r="G25" s="2">
        <v>2523.819091796875</v>
      </c>
      <c r="H25" s="2">
        <v>2469.064208984375</v>
      </c>
      <c r="I25" s="2"/>
      <c r="J25" s="78">
        <v>2760</v>
      </c>
      <c r="K25" s="78">
        <v>2920</v>
      </c>
      <c r="L25" s="78">
        <v>2730</v>
      </c>
      <c r="M25" s="78">
        <v>2830</v>
      </c>
      <c r="N25" s="78">
        <v>2850</v>
      </c>
      <c r="O25" s="78">
        <v>2780</v>
      </c>
      <c r="P25" s="78">
        <v>2750</v>
      </c>
      <c r="Q25" s="2"/>
      <c r="R25" s="23">
        <f t="shared" si="1"/>
        <v>0</v>
      </c>
      <c r="S25" s="23">
        <f t="shared" si="2"/>
        <v>-166.166015625</v>
      </c>
      <c r="T25" s="23">
        <f t="shared" si="3"/>
        <v>-488.28076171875</v>
      </c>
      <c r="U25" s="23">
        <f t="shared" si="4"/>
        <v>-439.77197265625</v>
      </c>
      <c r="V25" s="23">
        <f t="shared" si="5"/>
        <v>-348.287353515625</v>
      </c>
      <c r="W25" s="23">
        <f t="shared" si="6"/>
        <v>-256.180908203125</v>
      </c>
      <c r="X25" s="23">
        <f t="shared" si="7"/>
        <v>-280.935791015625</v>
      </c>
      <c r="Y25" s="2"/>
      <c r="Z25" s="2"/>
      <c r="AA25" s="2"/>
      <c r="AB25" s="2"/>
    </row>
    <row r="26" spans="1:28" x14ac:dyDescent="0.3">
      <c r="A26" s="2" t="s">
        <v>20</v>
      </c>
      <c r="B26" s="2">
        <v>2840</v>
      </c>
      <c r="C26" s="2">
        <v>2878.4384765625</v>
      </c>
      <c r="D26" s="2">
        <v>2866.640625</v>
      </c>
      <c r="E26" s="2">
        <v>2337.5361328125</v>
      </c>
      <c r="F26" s="2">
        <v>2492.35693359375</v>
      </c>
      <c r="G26" s="2">
        <v>2608.43505859375</v>
      </c>
      <c r="H26" s="2">
        <v>2630.856689453125</v>
      </c>
      <c r="I26" s="2"/>
      <c r="J26" s="78">
        <v>2840</v>
      </c>
      <c r="K26" s="78">
        <v>2920</v>
      </c>
      <c r="L26" s="78">
        <v>3060</v>
      </c>
      <c r="M26" s="78">
        <v>2850</v>
      </c>
      <c r="N26" s="78">
        <v>2940</v>
      </c>
      <c r="O26" s="78">
        <v>2960</v>
      </c>
      <c r="P26" s="78">
        <v>2900</v>
      </c>
      <c r="Q26" s="2"/>
      <c r="R26" s="23">
        <f t="shared" si="1"/>
        <v>0</v>
      </c>
      <c r="S26" s="23">
        <f t="shared" si="2"/>
        <v>-41.5615234375</v>
      </c>
      <c r="T26" s="23">
        <f t="shared" si="3"/>
        <v>-193.359375</v>
      </c>
      <c r="U26" s="23">
        <f t="shared" si="4"/>
        <v>-512.4638671875</v>
      </c>
      <c r="V26" s="23">
        <f t="shared" si="5"/>
        <v>-447.64306640625</v>
      </c>
      <c r="W26" s="23">
        <f t="shared" si="6"/>
        <v>-351.56494140625</v>
      </c>
      <c r="X26" s="23">
        <f t="shared" si="7"/>
        <v>-269.143310546875</v>
      </c>
      <c r="Y26" s="2"/>
      <c r="Z26" s="2"/>
      <c r="AA26" s="2"/>
      <c r="AB26" s="2"/>
    </row>
    <row r="27" spans="1:28" x14ac:dyDescent="0.3">
      <c r="A27" s="2" t="s">
        <v>21</v>
      </c>
      <c r="B27" s="2">
        <v>2430</v>
      </c>
      <c r="C27" s="2">
        <v>2370.49462890625</v>
      </c>
      <c r="D27" s="2">
        <v>2409.607421875</v>
      </c>
      <c r="E27" s="2">
        <v>2382.020263671875</v>
      </c>
      <c r="F27" s="2">
        <v>1954.8607177734375</v>
      </c>
      <c r="G27" s="2">
        <v>2083.953857421875</v>
      </c>
      <c r="H27" s="2">
        <v>2180.289794921875</v>
      </c>
      <c r="I27" s="2"/>
      <c r="J27" s="78">
        <v>2430</v>
      </c>
      <c r="K27" s="78">
        <v>2680</v>
      </c>
      <c r="L27" s="78">
        <v>2680</v>
      </c>
      <c r="M27" s="78">
        <v>2810</v>
      </c>
      <c r="N27" s="78">
        <v>2600</v>
      </c>
      <c r="O27" s="78">
        <v>2690</v>
      </c>
      <c r="P27" s="78">
        <v>2710</v>
      </c>
      <c r="Q27" s="2"/>
      <c r="R27" s="23">
        <f t="shared" si="1"/>
        <v>0</v>
      </c>
      <c r="S27" s="23">
        <f t="shared" si="2"/>
        <v>-309.50537109375</v>
      </c>
      <c r="T27" s="23">
        <f t="shared" si="3"/>
        <v>-270.392578125</v>
      </c>
      <c r="U27" s="23">
        <f t="shared" si="4"/>
        <v>-427.979736328125</v>
      </c>
      <c r="V27" s="23">
        <f t="shared" si="5"/>
        <v>-645.1392822265625</v>
      </c>
      <c r="W27" s="23">
        <f t="shared" si="6"/>
        <v>-606.046142578125</v>
      </c>
      <c r="X27" s="23">
        <f t="shared" si="7"/>
        <v>-529.710205078125</v>
      </c>
      <c r="Y27" s="2"/>
      <c r="Z27" s="2"/>
      <c r="AA27" s="2"/>
      <c r="AB27" s="2"/>
    </row>
    <row r="28" spans="1:28" x14ac:dyDescent="0.3">
      <c r="A28" s="2" t="s">
        <v>22</v>
      </c>
      <c r="B28" s="2">
        <v>1920</v>
      </c>
      <c r="C28" s="2">
        <v>1853.6363525390625</v>
      </c>
      <c r="D28" s="2">
        <v>1813.269775390625</v>
      </c>
      <c r="E28" s="2">
        <v>1842.0247802734375</v>
      </c>
      <c r="F28" s="2">
        <v>1829.8509521484375</v>
      </c>
      <c r="G28" s="2">
        <v>1496.39013671875</v>
      </c>
      <c r="H28" s="2">
        <v>1595.85009765625</v>
      </c>
      <c r="I28" s="2"/>
      <c r="J28" s="78">
        <v>1920</v>
      </c>
      <c r="K28" s="78">
        <v>2380</v>
      </c>
      <c r="L28" s="78">
        <v>2290</v>
      </c>
      <c r="M28" s="78">
        <v>2210</v>
      </c>
      <c r="N28" s="78">
        <v>2340</v>
      </c>
      <c r="O28" s="78">
        <v>2130</v>
      </c>
      <c r="P28" s="78">
        <v>2230</v>
      </c>
      <c r="Q28" s="2"/>
      <c r="R28" s="23">
        <f t="shared" si="1"/>
        <v>0</v>
      </c>
      <c r="S28" s="23">
        <f t="shared" si="2"/>
        <v>-526.3636474609375</v>
      </c>
      <c r="T28" s="23">
        <f t="shared" si="3"/>
        <v>-476.730224609375</v>
      </c>
      <c r="U28" s="23">
        <f t="shared" si="4"/>
        <v>-367.9752197265625</v>
      </c>
      <c r="V28" s="23">
        <f t="shared" si="5"/>
        <v>-510.1490478515625</v>
      </c>
      <c r="W28" s="23">
        <f t="shared" si="6"/>
        <v>-633.60986328125</v>
      </c>
      <c r="X28" s="23">
        <f t="shared" si="7"/>
        <v>-634.14990234375</v>
      </c>
      <c r="Y28" s="2"/>
      <c r="Z28" s="2"/>
      <c r="AA28" s="2"/>
      <c r="AB28" s="2"/>
    </row>
    <row r="29" spans="1:28" x14ac:dyDescent="0.3">
      <c r="A29" s="2" t="s">
        <v>23</v>
      </c>
      <c r="B29" s="2">
        <v>1670</v>
      </c>
      <c r="C29" s="2">
        <v>1915.38525390625</v>
      </c>
      <c r="D29" s="2">
        <v>1844.897216796875</v>
      </c>
      <c r="E29" s="2">
        <v>1811.7220458984375</v>
      </c>
      <c r="F29" s="2">
        <v>1836.81884765625</v>
      </c>
      <c r="G29" s="2">
        <v>1835.015380859375</v>
      </c>
      <c r="H29" s="2">
        <v>1494.45654296875</v>
      </c>
      <c r="I29" s="2"/>
      <c r="J29" s="78">
        <v>1670</v>
      </c>
      <c r="K29" s="78">
        <v>2310</v>
      </c>
      <c r="L29" s="78">
        <v>2550</v>
      </c>
      <c r="M29" s="78">
        <v>2310</v>
      </c>
      <c r="N29" s="78">
        <v>2230</v>
      </c>
      <c r="O29" s="78">
        <v>2360</v>
      </c>
      <c r="P29" s="78">
        <v>2150</v>
      </c>
      <c r="Q29" s="2"/>
      <c r="R29" s="23">
        <f t="shared" si="1"/>
        <v>0</v>
      </c>
      <c r="S29" s="23">
        <f t="shared" si="2"/>
        <v>-394.61474609375</v>
      </c>
      <c r="T29" s="23">
        <f t="shared" si="3"/>
        <v>-705.102783203125</v>
      </c>
      <c r="U29" s="23">
        <f t="shared" si="4"/>
        <v>-498.2779541015625</v>
      </c>
      <c r="V29" s="23">
        <f t="shared" si="5"/>
        <v>-393.18115234375</v>
      </c>
      <c r="W29" s="23">
        <f t="shared" si="6"/>
        <v>-524.984619140625</v>
      </c>
      <c r="X29" s="23">
        <f t="shared" si="7"/>
        <v>-655.54345703125</v>
      </c>
      <c r="Y29" s="2"/>
      <c r="Z29" s="2"/>
      <c r="AA29" s="2"/>
      <c r="AB29" s="2"/>
    </row>
    <row r="30" spans="1:28" x14ac:dyDescent="0.3">
      <c r="A30" s="2" t="s">
        <v>24</v>
      </c>
      <c r="B30" s="2">
        <v>1680</v>
      </c>
      <c r="C30" s="2">
        <v>1890.474853515625</v>
      </c>
      <c r="D30" s="2">
        <v>2170.577880859375</v>
      </c>
      <c r="E30" s="2">
        <v>2090.48974609375</v>
      </c>
      <c r="F30" s="2">
        <v>2055.11474609375</v>
      </c>
      <c r="G30" s="2">
        <v>2083.171630859375</v>
      </c>
      <c r="H30" s="2">
        <v>2084.882568359375</v>
      </c>
      <c r="I30" s="2"/>
      <c r="J30" s="78">
        <v>1680</v>
      </c>
      <c r="K30" s="78">
        <v>2100</v>
      </c>
      <c r="L30" s="78">
        <v>2620</v>
      </c>
      <c r="M30" s="78">
        <v>2760</v>
      </c>
      <c r="N30" s="78">
        <v>2510</v>
      </c>
      <c r="O30" s="78">
        <v>2440</v>
      </c>
      <c r="P30" s="78">
        <v>2570</v>
      </c>
      <c r="Q30" s="2"/>
      <c r="R30" s="23">
        <f t="shared" si="1"/>
        <v>0</v>
      </c>
      <c r="S30" s="23">
        <f t="shared" si="2"/>
        <v>-209.525146484375</v>
      </c>
      <c r="T30" s="23">
        <f t="shared" si="3"/>
        <v>-449.422119140625</v>
      </c>
      <c r="U30" s="23">
        <f t="shared" si="4"/>
        <v>-669.51025390625</v>
      </c>
      <c r="V30" s="23">
        <f t="shared" si="5"/>
        <v>-454.88525390625</v>
      </c>
      <c r="W30" s="23">
        <f t="shared" si="6"/>
        <v>-356.828369140625</v>
      </c>
      <c r="X30" s="23">
        <f t="shared" si="7"/>
        <v>-485.117431640625</v>
      </c>
      <c r="Y30" s="2"/>
      <c r="Z30" s="2"/>
      <c r="AA30" s="2"/>
      <c r="AB30" s="2"/>
    </row>
    <row r="31" spans="1:28" x14ac:dyDescent="0.3">
      <c r="A31" s="2" t="s">
        <v>25</v>
      </c>
      <c r="B31" s="2">
        <v>1990</v>
      </c>
      <c r="C31" s="2">
        <v>1958.4017333984375</v>
      </c>
      <c r="D31" s="2">
        <v>2204.7685546875</v>
      </c>
      <c r="E31" s="2">
        <v>2532.609130859375</v>
      </c>
      <c r="F31" s="2">
        <v>2439.291748046875</v>
      </c>
      <c r="G31" s="2">
        <v>2400.0673828125</v>
      </c>
      <c r="H31" s="2">
        <v>2432.999755859375</v>
      </c>
      <c r="I31" s="2"/>
      <c r="J31" s="78">
        <v>1990</v>
      </c>
      <c r="K31" s="78">
        <v>2110</v>
      </c>
      <c r="L31" s="78">
        <v>2370</v>
      </c>
      <c r="M31" s="78">
        <v>2840</v>
      </c>
      <c r="N31" s="78">
        <v>2980</v>
      </c>
      <c r="O31" s="78">
        <v>2740</v>
      </c>
      <c r="P31" s="78">
        <v>2660</v>
      </c>
      <c r="Q31" s="2"/>
      <c r="R31" s="23">
        <f t="shared" si="1"/>
        <v>0</v>
      </c>
      <c r="S31" s="23">
        <f t="shared" si="2"/>
        <v>-151.5982666015625</v>
      </c>
      <c r="T31" s="23">
        <f t="shared" si="3"/>
        <v>-165.2314453125</v>
      </c>
      <c r="U31" s="23">
        <f t="shared" si="4"/>
        <v>-307.390869140625</v>
      </c>
      <c r="V31" s="23">
        <f t="shared" si="5"/>
        <v>-540.708251953125</v>
      </c>
      <c r="W31" s="23">
        <f t="shared" si="6"/>
        <v>-339.9326171875</v>
      </c>
      <c r="X31" s="23">
        <f t="shared" si="7"/>
        <v>-227.000244140625</v>
      </c>
      <c r="Y31" s="2"/>
      <c r="Z31" s="2"/>
      <c r="AA31" s="2"/>
      <c r="AB31" s="2"/>
    </row>
    <row r="32" spans="1:28" x14ac:dyDescent="0.3">
      <c r="A32" s="2" t="s">
        <v>26</v>
      </c>
      <c r="B32" s="2">
        <v>2500</v>
      </c>
      <c r="C32" s="2">
        <v>2295.107666015625</v>
      </c>
      <c r="D32" s="2">
        <v>2263.12451171875</v>
      </c>
      <c r="E32" s="2">
        <v>2550.03466796875</v>
      </c>
      <c r="F32" s="2">
        <v>2930.703857421875</v>
      </c>
      <c r="G32" s="2">
        <v>2825.681396484375</v>
      </c>
      <c r="H32" s="2">
        <v>2778.950439453125</v>
      </c>
      <c r="I32" s="2"/>
      <c r="J32" s="78">
        <v>2500</v>
      </c>
      <c r="K32" s="78">
        <v>2380</v>
      </c>
      <c r="L32" s="78">
        <v>2380</v>
      </c>
      <c r="M32" s="78">
        <v>2610</v>
      </c>
      <c r="N32" s="78">
        <v>3080</v>
      </c>
      <c r="O32" s="78">
        <v>3220</v>
      </c>
      <c r="P32" s="78">
        <v>2980</v>
      </c>
      <c r="Q32" s="2"/>
      <c r="R32" s="23">
        <f t="shared" si="1"/>
        <v>0</v>
      </c>
      <c r="S32" s="23">
        <f t="shared" si="2"/>
        <v>-84.892333984375</v>
      </c>
      <c r="T32" s="23">
        <f t="shared" si="3"/>
        <v>-116.87548828125</v>
      </c>
      <c r="U32" s="23">
        <f t="shared" si="4"/>
        <v>-59.96533203125</v>
      </c>
      <c r="V32" s="23">
        <f t="shared" si="5"/>
        <v>-149.296142578125</v>
      </c>
      <c r="W32" s="23">
        <f t="shared" si="6"/>
        <v>-394.318603515625</v>
      </c>
      <c r="X32" s="23">
        <f t="shared" si="7"/>
        <v>-201.049560546875</v>
      </c>
      <c r="Y32" s="2"/>
      <c r="Z32" s="2"/>
      <c r="AA32" s="2"/>
      <c r="AB32" s="2"/>
    </row>
    <row r="33" spans="1:28" x14ac:dyDescent="0.3">
      <c r="A33" s="2" t="s">
        <v>27</v>
      </c>
      <c r="B33" s="2">
        <v>2540</v>
      </c>
      <c r="C33" s="2">
        <v>2749.865966796875</v>
      </c>
      <c r="D33" s="2">
        <v>2526.197509765625</v>
      </c>
      <c r="E33" s="2">
        <v>2494.853271484375</v>
      </c>
      <c r="F33" s="2">
        <v>2814.135498046875</v>
      </c>
      <c r="G33" s="2">
        <v>3235.1005859375</v>
      </c>
      <c r="H33" s="2">
        <v>3122.33056640625</v>
      </c>
      <c r="I33" s="2"/>
      <c r="J33" s="78">
        <v>2540</v>
      </c>
      <c r="K33" s="78">
        <v>2750</v>
      </c>
      <c r="L33" s="78">
        <v>2550</v>
      </c>
      <c r="M33" s="78">
        <v>2540</v>
      </c>
      <c r="N33" s="78">
        <v>2760</v>
      </c>
      <c r="O33" s="78">
        <v>3240</v>
      </c>
      <c r="P33" s="78">
        <v>3380</v>
      </c>
      <c r="Q33" s="2"/>
      <c r="R33" s="23">
        <f t="shared" si="1"/>
        <v>0</v>
      </c>
      <c r="S33" s="23">
        <f t="shared" si="2"/>
        <v>-0.134033203125</v>
      </c>
      <c r="T33" s="23">
        <f t="shared" si="3"/>
        <v>-23.802490234375</v>
      </c>
      <c r="U33" s="23">
        <f t="shared" si="4"/>
        <v>-45.146728515625</v>
      </c>
      <c r="V33" s="23">
        <f t="shared" si="5"/>
        <v>54.135498046875</v>
      </c>
      <c r="W33" s="23">
        <f t="shared" si="6"/>
        <v>-4.8994140625</v>
      </c>
      <c r="X33" s="23">
        <f t="shared" si="7"/>
        <v>-257.66943359375</v>
      </c>
      <c r="Y33" s="2"/>
      <c r="Z33" s="2"/>
      <c r="AA33" s="2"/>
      <c r="AB33" s="2"/>
    </row>
    <row r="34" spans="1:28" x14ac:dyDescent="0.3">
      <c r="A34" s="2" t="s">
        <v>29</v>
      </c>
      <c r="B34" s="2">
        <v>2580</v>
      </c>
      <c r="C34" s="2">
        <v>2755.404296875</v>
      </c>
      <c r="D34" s="2">
        <v>2988.9443359375</v>
      </c>
      <c r="E34" s="2">
        <v>2750.510498046875</v>
      </c>
      <c r="F34" s="2">
        <v>2716.94580078125</v>
      </c>
      <c r="G34" s="2">
        <v>3066.433837890625</v>
      </c>
      <c r="H34" s="2">
        <v>3530.952880859375</v>
      </c>
      <c r="I34" s="2"/>
      <c r="J34" s="78">
        <v>2580</v>
      </c>
      <c r="K34" s="78">
        <v>2690</v>
      </c>
      <c r="L34" s="78">
        <v>2850</v>
      </c>
      <c r="M34" s="78">
        <v>2640</v>
      </c>
      <c r="N34" s="78">
        <v>2620</v>
      </c>
      <c r="O34" s="78">
        <v>2850</v>
      </c>
      <c r="P34" s="78">
        <v>3320</v>
      </c>
      <c r="Q34" s="2"/>
      <c r="R34" s="23">
        <f t="shared" si="1"/>
        <v>0</v>
      </c>
      <c r="S34" s="23">
        <f t="shared" si="2"/>
        <v>65.404296875</v>
      </c>
      <c r="T34" s="23">
        <f t="shared" si="3"/>
        <v>138.9443359375</v>
      </c>
      <c r="U34" s="23">
        <f t="shared" si="4"/>
        <v>110.510498046875</v>
      </c>
      <c r="V34" s="23">
        <f t="shared" si="5"/>
        <v>96.94580078125</v>
      </c>
      <c r="W34" s="23">
        <f t="shared" si="6"/>
        <v>216.433837890625</v>
      </c>
      <c r="X34" s="23">
        <f t="shared" si="7"/>
        <v>210.952880859375</v>
      </c>
      <c r="Y34" s="2"/>
      <c r="Z34" s="2"/>
      <c r="AA34" s="2"/>
      <c r="AB34" s="2"/>
    </row>
    <row r="35" spans="1:28" x14ac:dyDescent="0.3">
      <c r="A35" s="2" t="s">
        <v>30</v>
      </c>
      <c r="B35" s="2">
        <v>2250</v>
      </c>
      <c r="C35" s="2">
        <v>2812.2373046875</v>
      </c>
      <c r="D35" s="2">
        <v>3009.250244140625</v>
      </c>
      <c r="E35" s="2">
        <v>3269.30419921875</v>
      </c>
      <c r="F35" s="2">
        <v>3012.888427734375</v>
      </c>
      <c r="G35" s="2">
        <v>2983.32421875</v>
      </c>
      <c r="H35" s="2">
        <v>3373.12744140625</v>
      </c>
      <c r="I35" s="2"/>
      <c r="J35" s="78">
        <v>2250</v>
      </c>
      <c r="K35" s="78">
        <v>2670</v>
      </c>
      <c r="L35" s="78">
        <v>2740</v>
      </c>
      <c r="M35" s="78">
        <v>2890</v>
      </c>
      <c r="N35" s="78">
        <v>2690</v>
      </c>
      <c r="O35" s="78">
        <v>2680</v>
      </c>
      <c r="P35" s="78">
        <v>2910</v>
      </c>
      <c r="Q35" s="2"/>
      <c r="R35" s="23">
        <f t="shared" si="1"/>
        <v>0</v>
      </c>
      <c r="S35" s="23">
        <f t="shared" si="2"/>
        <v>142.2373046875</v>
      </c>
      <c r="T35" s="23">
        <f t="shared" si="3"/>
        <v>269.250244140625</v>
      </c>
      <c r="U35" s="23">
        <f t="shared" si="4"/>
        <v>379.30419921875</v>
      </c>
      <c r="V35" s="23">
        <f t="shared" si="5"/>
        <v>322.888427734375</v>
      </c>
      <c r="W35" s="23">
        <f t="shared" si="6"/>
        <v>303.32421875</v>
      </c>
      <c r="X35" s="23">
        <f t="shared" si="7"/>
        <v>463.12744140625</v>
      </c>
      <c r="Y35" s="2"/>
      <c r="Z35" s="2"/>
      <c r="AA35" s="2"/>
      <c r="AB35" s="2"/>
    </row>
    <row r="36" spans="1:28" x14ac:dyDescent="0.3">
      <c r="A36" s="2" t="s">
        <v>31</v>
      </c>
      <c r="B36" s="2">
        <v>1820</v>
      </c>
      <c r="C36" s="2">
        <v>2413.056396484375</v>
      </c>
      <c r="D36" s="2">
        <v>3025.507568359375</v>
      </c>
      <c r="E36" s="2">
        <v>3246.46826171875</v>
      </c>
      <c r="F36" s="2">
        <v>3536.275146484375</v>
      </c>
      <c r="G36" s="2">
        <v>3266.35498046875</v>
      </c>
      <c r="H36" s="2">
        <v>3243.45361328125</v>
      </c>
      <c r="I36" s="2"/>
      <c r="J36" s="78">
        <v>1820</v>
      </c>
      <c r="K36" s="78">
        <v>2240</v>
      </c>
      <c r="L36" s="78">
        <v>2630</v>
      </c>
      <c r="M36" s="78">
        <v>2700</v>
      </c>
      <c r="N36" s="78">
        <v>2850</v>
      </c>
      <c r="O36" s="78">
        <v>2660</v>
      </c>
      <c r="P36" s="78">
        <v>2650</v>
      </c>
      <c r="Q36" s="2"/>
      <c r="R36" s="23">
        <f t="shared" si="1"/>
        <v>0</v>
      </c>
      <c r="S36" s="23">
        <f t="shared" si="2"/>
        <v>173.056396484375</v>
      </c>
      <c r="T36" s="23">
        <f t="shared" si="3"/>
        <v>395.507568359375</v>
      </c>
      <c r="U36" s="23">
        <f t="shared" si="4"/>
        <v>546.46826171875</v>
      </c>
      <c r="V36" s="23">
        <f t="shared" si="5"/>
        <v>686.275146484375</v>
      </c>
      <c r="W36" s="23">
        <f t="shared" si="6"/>
        <v>606.35498046875</v>
      </c>
      <c r="X36" s="23">
        <f t="shared" si="7"/>
        <v>593.45361328125</v>
      </c>
      <c r="Y36" s="2"/>
      <c r="Z36" s="2"/>
      <c r="AA36" s="2"/>
      <c r="AB36" s="2"/>
    </row>
    <row r="37" spans="1:28" x14ac:dyDescent="0.3">
      <c r="A37" s="2" t="s">
        <v>32</v>
      </c>
      <c r="B37" s="2">
        <v>1540</v>
      </c>
      <c r="C37" s="2">
        <v>1880.7662353515625</v>
      </c>
      <c r="D37" s="2">
        <v>2508.9296875</v>
      </c>
      <c r="E37" s="2">
        <v>3161.04833984375</v>
      </c>
      <c r="F37" s="2">
        <v>3406.748779296875</v>
      </c>
      <c r="G37" s="2">
        <v>3725.5234375</v>
      </c>
      <c r="H37" s="2">
        <v>3453.34716796875</v>
      </c>
      <c r="I37" s="2"/>
      <c r="J37" s="78">
        <v>1540</v>
      </c>
      <c r="K37" s="78">
        <v>1730</v>
      </c>
      <c r="L37" s="78">
        <v>2130</v>
      </c>
      <c r="M37" s="78">
        <v>2500</v>
      </c>
      <c r="N37" s="78">
        <v>2580</v>
      </c>
      <c r="O37" s="78">
        <v>2740</v>
      </c>
      <c r="P37" s="78">
        <v>2560</v>
      </c>
      <c r="Q37" s="2"/>
      <c r="R37" s="23">
        <f t="shared" si="1"/>
        <v>0</v>
      </c>
      <c r="S37" s="23">
        <f t="shared" si="2"/>
        <v>150.7662353515625</v>
      </c>
      <c r="T37" s="23">
        <f t="shared" si="3"/>
        <v>378.9296875</v>
      </c>
      <c r="U37" s="23">
        <f t="shared" si="4"/>
        <v>661.04833984375</v>
      </c>
      <c r="V37" s="23">
        <f t="shared" si="5"/>
        <v>826.748779296875</v>
      </c>
      <c r="W37" s="23">
        <f t="shared" si="6"/>
        <v>985.5234375</v>
      </c>
      <c r="X37" s="23">
        <f t="shared" si="7"/>
        <v>893.34716796875</v>
      </c>
      <c r="Y37" s="2"/>
      <c r="Z37" s="2"/>
      <c r="AA37" s="2"/>
      <c r="AB37" s="2"/>
    </row>
    <row r="38" spans="1:28" x14ac:dyDescent="0.3">
      <c r="A38" s="2" t="s">
        <v>33</v>
      </c>
      <c r="B38" s="2">
        <v>1040</v>
      </c>
      <c r="C38" s="2">
        <v>1497.2735595703125</v>
      </c>
      <c r="D38" s="2">
        <v>1841.79296875</v>
      </c>
      <c r="E38" s="2">
        <v>2482.632568359375</v>
      </c>
      <c r="F38" s="2">
        <v>3145.976806640625</v>
      </c>
      <c r="G38" s="2">
        <v>3409.45068359375</v>
      </c>
      <c r="H38" s="2">
        <v>3747.6357421875</v>
      </c>
      <c r="I38" s="2"/>
      <c r="J38" s="78">
        <v>1040</v>
      </c>
      <c r="K38" s="78">
        <v>1400</v>
      </c>
      <c r="L38" s="78">
        <v>1580</v>
      </c>
      <c r="M38" s="78">
        <v>1960</v>
      </c>
      <c r="N38" s="78">
        <v>2330</v>
      </c>
      <c r="O38" s="78">
        <v>2420</v>
      </c>
      <c r="P38" s="78">
        <v>2580</v>
      </c>
      <c r="Q38" s="2"/>
      <c r="R38" s="23">
        <f t="shared" si="1"/>
        <v>0</v>
      </c>
      <c r="S38" s="23">
        <f t="shared" si="2"/>
        <v>97.2735595703125</v>
      </c>
      <c r="T38" s="23">
        <f t="shared" si="3"/>
        <v>261.79296875</v>
      </c>
      <c r="U38" s="23">
        <f t="shared" si="4"/>
        <v>522.632568359375</v>
      </c>
      <c r="V38" s="23">
        <f t="shared" si="5"/>
        <v>815.976806640625</v>
      </c>
      <c r="W38" s="23">
        <f t="shared" si="6"/>
        <v>989.45068359375</v>
      </c>
      <c r="X38" s="23">
        <f t="shared" si="7"/>
        <v>1167.6357421875</v>
      </c>
      <c r="Y38" s="2"/>
      <c r="Z38" s="2"/>
      <c r="AA38" s="2"/>
      <c r="AB38" s="2"/>
    </row>
    <row r="39" spans="1:28" x14ac:dyDescent="0.3">
      <c r="A39" s="2" t="s">
        <v>34</v>
      </c>
      <c r="B39" s="2">
        <v>600</v>
      </c>
      <c r="C39" s="2">
        <v>864.70709228515625</v>
      </c>
      <c r="D39" s="2">
        <v>1267.064208984375</v>
      </c>
      <c r="E39" s="2">
        <v>1575.1287841796875</v>
      </c>
      <c r="F39" s="2">
        <v>2156.036376953125</v>
      </c>
      <c r="G39" s="2">
        <v>2756.2978515625</v>
      </c>
      <c r="H39" s="2">
        <v>3011.010009765625</v>
      </c>
      <c r="I39" s="2"/>
      <c r="J39" s="78">
        <v>600</v>
      </c>
      <c r="K39" s="78">
        <v>880</v>
      </c>
      <c r="L39" s="78">
        <v>1200</v>
      </c>
      <c r="M39" s="78">
        <v>1380</v>
      </c>
      <c r="N39" s="78">
        <v>1740</v>
      </c>
      <c r="O39" s="78">
        <v>2090</v>
      </c>
      <c r="P39" s="78">
        <v>2190</v>
      </c>
      <c r="Q39" s="2"/>
      <c r="R39" s="23">
        <f t="shared" si="1"/>
        <v>0</v>
      </c>
      <c r="S39" s="23">
        <f t="shared" si="2"/>
        <v>-15.29290771484375</v>
      </c>
      <c r="T39" s="23">
        <f t="shared" si="3"/>
        <v>67.064208984375</v>
      </c>
      <c r="U39" s="23">
        <f t="shared" si="4"/>
        <v>195.1287841796875</v>
      </c>
      <c r="V39" s="23">
        <f t="shared" si="5"/>
        <v>416.036376953125</v>
      </c>
      <c r="W39" s="23">
        <f t="shared" si="6"/>
        <v>666.2978515625</v>
      </c>
      <c r="X39" s="23">
        <f t="shared" si="7"/>
        <v>821.010009765625</v>
      </c>
      <c r="Y39" s="2"/>
      <c r="Z39" s="2"/>
      <c r="AA39" s="2"/>
      <c r="AB39" s="2"/>
    </row>
    <row r="40" spans="1:28" x14ac:dyDescent="0.3">
      <c r="A40" s="2" t="s">
        <v>35</v>
      </c>
      <c r="B40" s="2">
        <v>400</v>
      </c>
      <c r="C40" s="2">
        <v>346.62399291992187</v>
      </c>
      <c r="D40" s="2">
        <v>508.37759399414063</v>
      </c>
      <c r="E40" s="2">
        <v>762.03826904296875</v>
      </c>
      <c r="F40" s="2">
        <v>958.397705078125</v>
      </c>
      <c r="G40" s="2">
        <v>1335.558349609375</v>
      </c>
      <c r="H40" s="2">
        <v>1720.9873046875</v>
      </c>
      <c r="I40" s="2"/>
      <c r="J40" s="78">
        <v>400</v>
      </c>
      <c r="K40" s="78">
        <v>460</v>
      </c>
      <c r="L40" s="78">
        <v>680</v>
      </c>
      <c r="M40" s="78">
        <v>950</v>
      </c>
      <c r="N40" s="78">
        <v>1110</v>
      </c>
      <c r="O40" s="78">
        <v>1430</v>
      </c>
      <c r="P40" s="78">
        <v>1750</v>
      </c>
      <c r="Q40" s="2"/>
      <c r="R40" s="23">
        <f t="shared" si="1"/>
        <v>0</v>
      </c>
      <c r="S40" s="23">
        <f t="shared" si="2"/>
        <v>-113.37600708007812</v>
      </c>
      <c r="T40" s="23">
        <f t="shared" si="3"/>
        <v>-171.62240600585938</v>
      </c>
      <c r="U40" s="23">
        <f t="shared" si="4"/>
        <v>-187.96173095703125</v>
      </c>
      <c r="V40" s="23">
        <f t="shared" si="5"/>
        <v>-151.602294921875</v>
      </c>
      <c r="W40" s="23">
        <f t="shared" si="6"/>
        <v>-94.441650390625</v>
      </c>
      <c r="X40" s="23">
        <f t="shared" si="7"/>
        <v>-29.0126953125</v>
      </c>
      <c r="Y40" s="2"/>
      <c r="Z40" s="2"/>
      <c r="AA40" s="2"/>
      <c r="AB40" s="2"/>
    </row>
    <row r="41" spans="1:28" x14ac:dyDescent="0.3">
      <c r="A41" s="2" t="s">
        <v>36</v>
      </c>
      <c r="B41" s="2">
        <v>300</v>
      </c>
      <c r="C41" s="2">
        <v>352.53924560546875</v>
      </c>
      <c r="D41" s="2">
        <v>353.02261352539062</v>
      </c>
      <c r="E41" s="2">
        <v>450.65792846679687</v>
      </c>
      <c r="F41" s="2">
        <v>664.933837890625</v>
      </c>
      <c r="G41" s="2">
        <v>918.44573974609375</v>
      </c>
      <c r="H41" s="2">
        <v>1293.518310546875</v>
      </c>
      <c r="I41" s="2"/>
      <c r="J41" s="78">
        <v>300</v>
      </c>
      <c r="K41" s="78">
        <v>340</v>
      </c>
      <c r="L41" s="78">
        <v>400</v>
      </c>
      <c r="M41" s="78">
        <v>580</v>
      </c>
      <c r="N41" s="78">
        <v>830</v>
      </c>
      <c r="O41" s="78">
        <v>1040</v>
      </c>
      <c r="P41" s="78">
        <v>1350</v>
      </c>
      <c r="Q41" s="2"/>
      <c r="R41" s="23">
        <f t="shared" si="1"/>
        <v>0</v>
      </c>
      <c r="S41" s="23">
        <f t="shared" si="2"/>
        <v>12.53924560546875</v>
      </c>
      <c r="T41" s="23">
        <f t="shared" si="3"/>
        <v>-46.977386474609375</v>
      </c>
      <c r="U41" s="23">
        <f t="shared" si="4"/>
        <v>-129.34207153320312</v>
      </c>
      <c r="V41" s="23">
        <f t="shared" si="5"/>
        <v>-165.066162109375</v>
      </c>
      <c r="W41" s="23">
        <f t="shared" si="6"/>
        <v>-121.55426025390625</v>
      </c>
      <c r="X41" s="23">
        <f t="shared" si="7"/>
        <v>-56.481689453125</v>
      </c>
      <c r="Y41" s="2"/>
      <c r="Z41" s="2"/>
      <c r="AA41" s="2"/>
      <c r="AB41" s="2"/>
    </row>
    <row r="43" spans="1:28" x14ac:dyDescent="0.3">
      <c r="A43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C14" sqref="C14"/>
    </sheetView>
  </sheetViews>
  <sheetFormatPr defaultRowHeight="14.4" x14ac:dyDescent="0.3"/>
  <sheetData>
    <row r="1" spans="2:10" s="38" customFormat="1" x14ac:dyDescent="0.3">
      <c r="C1" s="38" t="s">
        <v>42</v>
      </c>
      <c r="F1" s="38" t="s">
        <v>45</v>
      </c>
      <c r="I1" s="38" t="s">
        <v>48</v>
      </c>
    </row>
    <row r="2" spans="2:10" s="38" customFormat="1" x14ac:dyDescent="0.3">
      <c r="C2" s="38" t="s">
        <v>43</v>
      </c>
      <c r="D2" s="38" t="s">
        <v>44</v>
      </c>
      <c r="F2" s="38" t="s">
        <v>46</v>
      </c>
      <c r="G2" s="38" t="s">
        <v>47</v>
      </c>
      <c r="I2" s="38" t="s">
        <v>49</v>
      </c>
      <c r="J2" s="38" t="s">
        <v>50</v>
      </c>
    </row>
    <row r="3" spans="2:10" s="38" customFormat="1" x14ac:dyDescent="0.3">
      <c r="B3" s="41">
        <v>2013</v>
      </c>
      <c r="C3" s="86">
        <v>32910</v>
      </c>
      <c r="D3" s="83">
        <v>32900</v>
      </c>
      <c r="E3" s="41"/>
      <c r="F3" s="90">
        <v>32910</v>
      </c>
      <c r="G3" s="84">
        <v>32900</v>
      </c>
      <c r="I3" s="95">
        <v>32910</v>
      </c>
      <c r="J3" s="85">
        <v>32900</v>
      </c>
    </row>
    <row r="4" spans="2:10" s="38" customFormat="1" x14ac:dyDescent="0.3">
      <c r="B4" s="41">
        <v>2018</v>
      </c>
      <c r="C4" s="86">
        <v>34196.54296875</v>
      </c>
      <c r="D4" s="83">
        <v>35700</v>
      </c>
      <c r="E4" s="41"/>
      <c r="F4" s="90">
        <v>33754.032348632813</v>
      </c>
      <c r="G4" s="84">
        <v>35000</v>
      </c>
      <c r="I4" s="95">
        <v>33319.03515625</v>
      </c>
      <c r="J4" s="85">
        <v>34200</v>
      </c>
    </row>
    <row r="5" spans="2:10" s="38" customFormat="1" x14ac:dyDescent="0.3">
      <c r="B5" s="41">
        <v>2023</v>
      </c>
      <c r="C5" s="86">
        <v>35857.5546875</v>
      </c>
      <c r="D5" s="83">
        <v>37400</v>
      </c>
      <c r="E5" s="41"/>
      <c r="F5" s="90">
        <v>34930.798858642578</v>
      </c>
      <c r="G5" s="84">
        <v>35900</v>
      </c>
      <c r="I5" s="95">
        <v>34033.625</v>
      </c>
      <c r="J5" s="85">
        <v>34300</v>
      </c>
    </row>
    <row r="6" spans="2:10" s="38" customFormat="1" x14ac:dyDescent="0.3">
      <c r="B6" s="41">
        <v>2028</v>
      </c>
      <c r="C6" s="86">
        <v>37557.37890625</v>
      </c>
      <c r="D6" s="83">
        <v>39000</v>
      </c>
      <c r="E6" s="41"/>
      <c r="F6" s="90">
        <v>36087.205261230469</v>
      </c>
      <c r="G6" s="84">
        <v>36500</v>
      </c>
      <c r="I6" s="95">
        <v>34683.21875</v>
      </c>
      <c r="J6" s="85">
        <v>34100</v>
      </c>
    </row>
    <row r="7" spans="2:10" s="38" customFormat="1" x14ac:dyDescent="0.3">
      <c r="B7" s="41">
        <v>2033</v>
      </c>
      <c r="C7" s="86">
        <v>39188.6328125</v>
      </c>
      <c r="D7" s="83">
        <v>40400</v>
      </c>
      <c r="E7" s="41"/>
      <c r="F7" s="90">
        <v>37147.766357421875</v>
      </c>
      <c r="G7" s="84">
        <v>36900</v>
      </c>
      <c r="I7" s="95">
        <v>35224.2578125</v>
      </c>
      <c r="J7" s="85">
        <v>33500</v>
      </c>
    </row>
    <row r="8" spans="2:10" s="38" customFormat="1" x14ac:dyDescent="0.3">
      <c r="B8" s="41">
        <v>2038</v>
      </c>
      <c r="C8" s="86">
        <v>40552.0078125</v>
      </c>
      <c r="D8" s="83">
        <v>41500</v>
      </c>
      <c r="E8" s="41"/>
      <c r="F8" s="90">
        <v>37937.982971191406</v>
      </c>
      <c r="G8" s="84">
        <v>37100</v>
      </c>
      <c r="I8" s="95">
        <v>35504.8046875</v>
      </c>
      <c r="J8" s="85">
        <v>32700</v>
      </c>
    </row>
    <row r="9" spans="2:10" s="38" customFormat="1" x14ac:dyDescent="0.3">
      <c r="B9" s="41">
        <v>2043</v>
      </c>
      <c r="C9" s="86">
        <v>41510.90625</v>
      </c>
      <c r="D9" s="83">
        <v>42500</v>
      </c>
      <c r="E9" s="41"/>
      <c r="F9" s="90">
        <v>38314.074523925781</v>
      </c>
      <c r="G9" s="84">
        <v>37000</v>
      </c>
      <c r="I9" s="95">
        <v>35376.07421875</v>
      </c>
      <c r="J9" s="85">
        <v>31600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C80" sqref="C80"/>
      <selection pane="topRight" activeCell="C80" sqref="C80"/>
      <selection pane="bottomLeft" activeCell="C80" sqref="C80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42" customFormat="1" x14ac:dyDescent="0.3">
      <c r="A2" s="41" t="s">
        <v>0</v>
      </c>
      <c r="B2" s="41">
        <v>2013</v>
      </c>
      <c r="C2" s="41">
        <v>2018</v>
      </c>
      <c r="D2" s="41">
        <v>2023</v>
      </c>
      <c r="E2" s="41">
        <v>2028</v>
      </c>
      <c r="F2" s="41">
        <v>2033</v>
      </c>
      <c r="G2" s="41">
        <v>2038</v>
      </c>
      <c r="H2" s="41">
        <v>2043</v>
      </c>
      <c r="J2" s="39">
        <v>2013</v>
      </c>
      <c r="K2" s="39">
        <v>2018</v>
      </c>
      <c r="L2" s="39">
        <v>2023</v>
      </c>
      <c r="M2" s="39">
        <v>2028</v>
      </c>
      <c r="N2" s="39">
        <v>2033</v>
      </c>
      <c r="O2" s="39">
        <v>2038</v>
      </c>
      <c r="P2" s="39">
        <v>2043</v>
      </c>
      <c r="R2" s="39">
        <v>2013</v>
      </c>
      <c r="S2" s="39">
        <v>2018</v>
      </c>
      <c r="T2" s="39">
        <v>2023</v>
      </c>
      <c r="U2" s="39">
        <v>2028</v>
      </c>
      <c r="V2" s="39">
        <v>2033</v>
      </c>
      <c r="W2" s="39">
        <v>2038</v>
      </c>
      <c r="X2" s="39">
        <v>2043</v>
      </c>
    </row>
    <row r="3" spans="1:24" x14ac:dyDescent="0.3">
      <c r="A3" s="2" t="s">
        <v>37</v>
      </c>
      <c r="B3" s="2">
        <v>32910</v>
      </c>
      <c r="C3" s="2">
        <v>34196.54296875</v>
      </c>
      <c r="D3" s="2">
        <v>35857.5546875</v>
      </c>
      <c r="E3" s="2">
        <v>37557.37890625</v>
      </c>
      <c r="F3" s="2">
        <v>39188.6328125</v>
      </c>
      <c r="G3" s="2">
        <v>40552.0078125</v>
      </c>
      <c r="H3" s="2">
        <v>41510.90625</v>
      </c>
      <c r="J3" s="82">
        <v>32900</v>
      </c>
      <c r="K3" s="82">
        <v>35700</v>
      </c>
      <c r="L3" s="82">
        <v>37400</v>
      </c>
      <c r="M3" s="82">
        <v>39000</v>
      </c>
      <c r="N3" s="82">
        <v>40400</v>
      </c>
      <c r="O3" s="82">
        <v>41500</v>
      </c>
      <c r="P3" s="82">
        <v>42500</v>
      </c>
      <c r="R3" s="27">
        <f>B3-J3</f>
        <v>10</v>
      </c>
      <c r="S3" s="27">
        <f t="shared" ref="S3:X3" si="0">C3-K3</f>
        <v>-1503.45703125</v>
      </c>
      <c r="T3" s="27">
        <f t="shared" si="0"/>
        <v>-1542.4453125</v>
      </c>
      <c r="U3" s="27">
        <f t="shared" si="0"/>
        <v>-1442.62109375</v>
      </c>
      <c r="V3" s="27">
        <f t="shared" si="0"/>
        <v>-1211.3671875</v>
      </c>
      <c r="W3" s="27">
        <f t="shared" si="0"/>
        <v>-947.9921875</v>
      </c>
      <c r="X3" s="27">
        <f t="shared" si="0"/>
        <v>-989.09375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1180</v>
      </c>
      <c r="C5" s="2">
        <v>1095.988525390625</v>
      </c>
      <c r="D5" s="2">
        <v>1196.509033203125</v>
      </c>
      <c r="E5" s="2">
        <v>1236.0272216796875</v>
      </c>
      <c r="F5" s="2">
        <v>1249.9122314453125</v>
      </c>
      <c r="G5" s="2">
        <v>1234.1845703125</v>
      </c>
      <c r="H5" s="2">
        <v>1228.7403564453125</v>
      </c>
      <c r="J5" s="80">
        <v>1180</v>
      </c>
      <c r="K5" s="80">
        <v>1220</v>
      </c>
      <c r="L5" s="80">
        <v>1290</v>
      </c>
      <c r="M5" s="80">
        <v>1280</v>
      </c>
      <c r="N5" s="80">
        <v>1230</v>
      </c>
      <c r="O5" s="80">
        <v>1210</v>
      </c>
      <c r="P5" s="80">
        <v>1230</v>
      </c>
      <c r="R5" s="27">
        <f t="shared" ref="R5:R41" si="1">B5-J5</f>
        <v>0</v>
      </c>
      <c r="S5" s="27">
        <f t="shared" ref="S5:S41" si="2">C5-K5</f>
        <v>-124.011474609375</v>
      </c>
      <c r="T5" s="27">
        <f t="shared" ref="T5:T41" si="3">D5-L5</f>
        <v>-93.490966796875</v>
      </c>
      <c r="U5" s="27">
        <f t="shared" ref="U5:U41" si="4">E5-M5</f>
        <v>-43.9727783203125</v>
      </c>
      <c r="V5" s="27">
        <f t="shared" ref="V5:V41" si="5">F5-N5</f>
        <v>19.9122314453125</v>
      </c>
      <c r="W5" s="27">
        <f t="shared" ref="W5:W41" si="6">G5-O5</f>
        <v>24.1845703125</v>
      </c>
      <c r="X5" s="27">
        <f t="shared" ref="X5:X41" si="7">H5-P5</f>
        <v>-1.2596435546875</v>
      </c>
    </row>
    <row r="6" spans="1:24" x14ac:dyDescent="0.3">
      <c r="A6" s="2" t="s">
        <v>10</v>
      </c>
      <c r="B6" s="2">
        <v>1180</v>
      </c>
      <c r="C6" s="2">
        <v>1187.511962890625</v>
      </c>
      <c r="D6" s="2">
        <v>1102.952392578125</v>
      </c>
      <c r="E6" s="2">
        <v>1204.413818359375</v>
      </c>
      <c r="F6" s="2">
        <v>1244.2880859375</v>
      </c>
      <c r="G6" s="2">
        <v>1258.50732421875</v>
      </c>
      <c r="H6" s="2">
        <v>1242.757080078125</v>
      </c>
      <c r="J6" s="80">
        <v>1180</v>
      </c>
      <c r="K6" s="80">
        <v>1260</v>
      </c>
      <c r="L6" s="80">
        <v>1280</v>
      </c>
      <c r="M6" s="80">
        <v>1350</v>
      </c>
      <c r="N6" s="80">
        <v>1340</v>
      </c>
      <c r="O6" s="80">
        <v>1290</v>
      </c>
      <c r="P6" s="80">
        <v>1270</v>
      </c>
      <c r="R6" s="27">
        <f t="shared" si="1"/>
        <v>0</v>
      </c>
      <c r="S6" s="27">
        <f t="shared" si="2"/>
        <v>-72.488037109375</v>
      </c>
      <c r="T6" s="27">
        <f t="shared" si="3"/>
        <v>-177.047607421875</v>
      </c>
      <c r="U6" s="27">
        <f t="shared" si="4"/>
        <v>-145.586181640625</v>
      </c>
      <c r="V6" s="27">
        <f t="shared" si="5"/>
        <v>-95.7119140625</v>
      </c>
      <c r="W6" s="27">
        <f t="shared" si="6"/>
        <v>-31.49267578125</v>
      </c>
      <c r="X6" s="27">
        <f t="shared" si="7"/>
        <v>-27.242919921875</v>
      </c>
    </row>
    <row r="7" spans="1:24" x14ac:dyDescent="0.3">
      <c r="A7" s="2" t="s">
        <v>2</v>
      </c>
      <c r="B7" s="2">
        <v>1180</v>
      </c>
      <c r="C7" s="2">
        <v>1178.71630859375</v>
      </c>
      <c r="D7" s="2">
        <v>1186.6646728515625</v>
      </c>
      <c r="E7" s="2">
        <v>1102.005859375</v>
      </c>
      <c r="F7" s="2">
        <v>1203.44873046875</v>
      </c>
      <c r="G7" s="2">
        <v>1243.358642578125</v>
      </c>
      <c r="H7" s="2">
        <v>1257.6064453125</v>
      </c>
      <c r="J7" s="80">
        <v>1180</v>
      </c>
      <c r="K7" s="80">
        <v>1200</v>
      </c>
      <c r="L7" s="80">
        <v>1280</v>
      </c>
      <c r="M7" s="80">
        <v>1290</v>
      </c>
      <c r="N7" s="80">
        <v>1360</v>
      </c>
      <c r="O7" s="80">
        <v>1350</v>
      </c>
      <c r="P7" s="80">
        <v>1310</v>
      </c>
      <c r="R7" s="27">
        <f t="shared" si="1"/>
        <v>0</v>
      </c>
      <c r="S7" s="27">
        <f t="shared" si="2"/>
        <v>-21.28369140625</v>
      </c>
      <c r="T7" s="27">
        <f t="shared" si="3"/>
        <v>-93.3353271484375</v>
      </c>
      <c r="U7" s="27">
        <f t="shared" si="4"/>
        <v>-187.994140625</v>
      </c>
      <c r="V7" s="27">
        <f t="shared" si="5"/>
        <v>-156.55126953125</v>
      </c>
      <c r="W7" s="27">
        <f t="shared" si="6"/>
        <v>-106.641357421875</v>
      </c>
      <c r="X7" s="27">
        <f t="shared" si="7"/>
        <v>-52.3935546875</v>
      </c>
    </row>
    <row r="8" spans="1:24" x14ac:dyDescent="0.3">
      <c r="A8" s="2" t="s">
        <v>3</v>
      </c>
      <c r="B8" s="2">
        <v>1050</v>
      </c>
      <c r="C8" s="2">
        <v>1031.27734375</v>
      </c>
      <c r="D8" s="2">
        <v>1035.288330078125</v>
      </c>
      <c r="E8" s="2">
        <v>1038.0028076171875</v>
      </c>
      <c r="F8" s="2">
        <v>967.13873291015625</v>
      </c>
      <c r="G8" s="2">
        <v>1055.6259765625</v>
      </c>
      <c r="H8" s="2">
        <v>1089.668212890625</v>
      </c>
      <c r="J8" s="80">
        <v>1050</v>
      </c>
      <c r="K8" s="80">
        <v>1060</v>
      </c>
      <c r="L8" s="80">
        <v>1070</v>
      </c>
      <c r="M8" s="80">
        <v>1140</v>
      </c>
      <c r="N8" s="80">
        <v>1160</v>
      </c>
      <c r="O8" s="80">
        <v>1230</v>
      </c>
      <c r="P8" s="80">
        <v>1220</v>
      </c>
      <c r="R8" s="27">
        <f t="shared" si="1"/>
        <v>0</v>
      </c>
      <c r="S8" s="27">
        <f t="shared" si="2"/>
        <v>-28.72265625</v>
      </c>
      <c r="T8" s="27">
        <f t="shared" si="3"/>
        <v>-34.711669921875</v>
      </c>
      <c r="U8" s="27">
        <f t="shared" si="4"/>
        <v>-101.9971923828125</v>
      </c>
      <c r="V8" s="27">
        <f t="shared" si="5"/>
        <v>-192.86126708984375</v>
      </c>
      <c r="W8" s="27">
        <f t="shared" si="6"/>
        <v>-174.3740234375</v>
      </c>
      <c r="X8" s="27">
        <f t="shared" si="7"/>
        <v>-130.331787109375</v>
      </c>
    </row>
    <row r="9" spans="1:24" x14ac:dyDescent="0.3">
      <c r="A9" s="2" t="s">
        <v>4</v>
      </c>
      <c r="B9" s="2">
        <v>920</v>
      </c>
      <c r="C9" s="2">
        <v>918.88958740234375</v>
      </c>
      <c r="D9" s="2">
        <v>911.71246337890625</v>
      </c>
      <c r="E9" s="2">
        <v>909.96966552734375</v>
      </c>
      <c r="F9" s="2">
        <v>916.88714599609375</v>
      </c>
      <c r="G9" s="2">
        <v>851.01214599609375</v>
      </c>
      <c r="H9" s="2">
        <v>929.75689697265625</v>
      </c>
      <c r="J9" s="80">
        <v>920</v>
      </c>
      <c r="K9" s="80">
        <v>850</v>
      </c>
      <c r="L9" s="80">
        <v>770</v>
      </c>
      <c r="M9" s="80">
        <v>770</v>
      </c>
      <c r="N9" s="80">
        <v>850</v>
      </c>
      <c r="O9" s="80">
        <v>870</v>
      </c>
      <c r="P9" s="80">
        <v>930</v>
      </c>
      <c r="R9" s="27">
        <f t="shared" si="1"/>
        <v>0</v>
      </c>
      <c r="S9" s="27">
        <f t="shared" si="2"/>
        <v>68.88958740234375</v>
      </c>
      <c r="T9" s="27">
        <f t="shared" si="3"/>
        <v>141.71246337890625</v>
      </c>
      <c r="U9" s="27">
        <f t="shared" si="4"/>
        <v>139.96966552734375</v>
      </c>
      <c r="V9" s="27">
        <f t="shared" si="5"/>
        <v>66.88714599609375</v>
      </c>
      <c r="W9" s="27">
        <f t="shared" si="6"/>
        <v>-18.98785400390625</v>
      </c>
      <c r="X9" s="27">
        <f t="shared" si="7"/>
        <v>-0.24310302734375</v>
      </c>
    </row>
    <row r="10" spans="1:24" x14ac:dyDescent="0.3">
      <c r="A10" s="2" t="s">
        <v>5</v>
      </c>
      <c r="B10" s="2">
        <v>880</v>
      </c>
      <c r="C10" s="2">
        <v>1105.7203369140625</v>
      </c>
      <c r="D10" s="2">
        <v>1101.374267578125</v>
      </c>
      <c r="E10" s="2">
        <v>1095.843017578125</v>
      </c>
      <c r="F10" s="2">
        <v>1090.846923828125</v>
      </c>
      <c r="G10" s="2">
        <v>1102.0360107421875</v>
      </c>
      <c r="H10" s="2">
        <v>1021.2683715820312</v>
      </c>
      <c r="J10" s="80">
        <v>880</v>
      </c>
      <c r="K10" s="80">
        <v>1150</v>
      </c>
      <c r="L10" s="80">
        <v>930</v>
      </c>
      <c r="M10" s="80">
        <v>840</v>
      </c>
      <c r="N10" s="80">
        <v>850</v>
      </c>
      <c r="O10" s="80">
        <v>920</v>
      </c>
      <c r="P10" s="80">
        <v>940</v>
      </c>
      <c r="R10" s="27">
        <f t="shared" si="1"/>
        <v>0</v>
      </c>
      <c r="S10" s="27">
        <f t="shared" si="2"/>
        <v>-44.2796630859375</v>
      </c>
      <c r="T10" s="27">
        <f t="shared" si="3"/>
        <v>171.374267578125</v>
      </c>
      <c r="U10" s="27">
        <f t="shared" si="4"/>
        <v>255.843017578125</v>
      </c>
      <c r="V10" s="27">
        <f t="shared" si="5"/>
        <v>240.846923828125</v>
      </c>
      <c r="W10" s="27">
        <f t="shared" si="6"/>
        <v>182.0360107421875</v>
      </c>
      <c r="X10" s="27">
        <f t="shared" si="7"/>
        <v>81.26837158203125</v>
      </c>
    </row>
    <row r="11" spans="1:24" x14ac:dyDescent="0.3">
      <c r="A11" s="2" t="s">
        <v>6</v>
      </c>
      <c r="B11" s="2">
        <v>870</v>
      </c>
      <c r="C11" s="2">
        <v>1033.55517578125</v>
      </c>
      <c r="D11" s="2">
        <v>1296.2503662109375</v>
      </c>
      <c r="E11" s="2">
        <v>1293.97314453125</v>
      </c>
      <c r="F11" s="2">
        <v>1285.4881591796875</v>
      </c>
      <c r="G11" s="2">
        <v>1281.35595703125</v>
      </c>
      <c r="H11" s="2">
        <v>1293.3447265625</v>
      </c>
      <c r="J11" s="80">
        <v>870</v>
      </c>
      <c r="K11" s="80">
        <v>1040</v>
      </c>
      <c r="L11" s="80">
        <v>1230</v>
      </c>
      <c r="M11" s="80">
        <v>1010</v>
      </c>
      <c r="N11" s="80">
        <v>920</v>
      </c>
      <c r="O11" s="80">
        <v>930</v>
      </c>
      <c r="P11" s="80">
        <v>1000</v>
      </c>
      <c r="R11" s="27">
        <f t="shared" si="1"/>
        <v>0</v>
      </c>
      <c r="S11" s="27">
        <f t="shared" si="2"/>
        <v>-6.44482421875</v>
      </c>
      <c r="T11" s="27">
        <f t="shared" si="3"/>
        <v>66.2503662109375</v>
      </c>
      <c r="U11" s="27">
        <f t="shared" si="4"/>
        <v>283.97314453125</v>
      </c>
      <c r="V11" s="27">
        <f t="shared" si="5"/>
        <v>365.4881591796875</v>
      </c>
      <c r="W11" s="27">
        <f t="shared" si="6"/>
        <v>351.35595703125</v>
      </c>
      <c r="X11" s="27">
        <f t="shared" si="7"/>
        <v>293.3447265625</v>
      </c>
    </row>
    <row r="12" spans="1:24" x14ac:dyDescent="0.3">
      <c r="A12" s="2" t="s">
        <v>7</v>
      </c>
      <c r="B12" s="2">
        <v>920</v>
      </c>
      <c r="C12" s="2">
        <v>919.25921630859375</v>
      </c>
      <c r="D12" s="2">
        <v>1093.3988037109375</v>
      </c>
      <c r="E12" s="2">
        <v>1366.4512939453125</v>
      </c>
      <c r="F12" s="2">
        <v>1369.6990966796875</v>
      </c>
      <c r="G12" s="2">
        <v>1356.6641845703125</v>
      </c>
      <c r="H12" s="2">
        <v>1355.7388916015625</v>
      </c>
      <c r="J12" s="80">
        <v>920</v>
      </c>
      <c r="K12" s="80">
        <v>960</v>
      </c>
      <c r="L12" s="80">
        <v>1100</v>
      </c>
      <c r="M12" s="80">
        <v>1280</v>
      </c>
      <c r="N12" s="80">
        <v>1060</v>
      </c>
      <c r="O12" s="80">
        <v>980</v>
      </c>
      <c r="P12" s="80">
        <v>980</v>
      </c>
      <c r="R12" s="27">
        <f t="shared" si="1"/>
        <v>0</v>
      </c>
      <c r="S12" s="27">
        <f t="shared" si="2"/>
        <v>-40.74078369140625</v>
      </c>
      <c r="T12" s="27">
        <f t="shared" si="3"/>
        <v>-6.6011962890625</v>
      </c>
      <c r="U12" s="27">
        <f t="shared" si="4"/>
        <v>86.4512939453125</v>
      </c>
      <c r="V12" s="27">
        <f t="shared" si="5"/>
        <v>309.6990966796875</v>
      </c>
      <c r="W12" s="27">
        <f t="shared" si="6"/>
        <v>376.6641845703125</v>
      </c>
      <c r="X12" s="27">
        <f t="shared" si="7"/>
        <v>375.7388916015625</v>
      </c>
    </row>
    <row r="13" spans="1:24" x14ac:dyDescent="0.3">
      <c r="A13" s="2" t="s">
        <v>8</v>
      </c>
      <c r="B13" s="2">
        <v>1120</v>
      </c>
      <c r="C13" s="2">
        <v>940.3751220703125</v>
      </c>
      <c r="D13" s="2">
        <v>940.4759521484375</v>
      </c>
      <c r="E13" s="2">
        <v>1119.263916015625</v>
      </c>
      <c r="F13" s="2">
        <v>1398.2584228515625</v>
      </c>
      <c r="G13" s="2">
        <v>1402.8265380859375</v>
      </c>
      <c r="H13" s="2">
        <v>1389.30859375</v>
      </c>
      <c r="J13" s="80">
        <v>1120</v>
      </c>
      <c r="K13" s="80">
        <v>980</v>
      </c>
      <c r="L13" s="80">
        <v>990</v>
      </c>
      <c r="M13" s="80">
        <v>1130</v>
      </c>
      <c r="N13" s="80">
        <v>1320</v>
      </c>
      <c r="O13" s="80">
        <v>1100</v>
      </c>
      <c r="P13" s="80">
        <v>1010</v>
      </c>
      <c r="R13" s="27">
        <f t="shared" si="1"/>
        <v>0</v>
      </c>
      <c r="S13" s="27">
        <f t="shared" si="2"/>
        <v>-39.6248779296875</v>
      </c>
      <c r="T13" s="27">
        <f t="shared" si="3"/>
        <v>-49.5240478515625</v>
      </c>
      <c r="U13" s="27">
        <f t="shared" si="4"/>
        <v>-10.736083984375</v>
      </c>
      <c r="V13" s="27">
        <f t="shared" si="5"/>
        <v>78.2584228515625</v>
      </c>
      <c r="W13" s="27">
        <f t="shared" si="6"/>
        <v>302.8265380859375</v>
      </c>
      <c r="X13" s="27">
        <f t="shared" si="7"/>
        <v>379.30859375</v>
      </c>
    </row>
    <row r="14" spans="1:24" x14ac:dyDescent="0.3">
      <c r="A14" s="2" t="s">
        <v>9</v>
      </c>
      <c r="B14" s="2">
        <v>1150</v>
      </c>
      <c r="C14" s="2">
        <v>1094.29150390625</v>
      </c>
      <c r="D14" s="2">
        <v>919.6536865234375</v>
      </c>
      <c r="E14" s="2">
        <v>921.10296630859375</v>
      </c>
      <c r="F14" s="2">
        <v>1097.09521484375</v>
      </c>
      <c r="G14" s="2">
        <v>1369.6336669921875</v>
      </c>
      <c r="H14" s="2">
        <v>1376.606201171875</v>
      </c>
      <c r="J14" s="80">
        <v>1150</v>
      </c>
      <c r="K14" s="80">
        <v>1150</v>
      </c>
      <c r="L14" s="80">
        <v>990</v>
      </c>
      <c r="M14" s="80">
        <v>1010</v>
      </c>
      <c r="N14" s="80">
        <v>1150</v>
      </c>
      <c r="O14" s="80">
        <v>1330</v>
      </c>
      <c r="P14" s="80">
        <v>1120</v>
      </c>
      <c r="R14" s="27">
        <f t="shared" si="1"/>
        <v>0</v>
      </c>
      <c r="S14" s="27">
        <f t="shared" si="2"/>
        <v>-55.70849609375</v>
      </c>
      <c r="T14" s="27">
        <f t="shared" si="3"/>
        <v>-70.3463134765625</v>
      </c>
      <c r="U14" s="27">
        <f t="shared" si="4"/>
        <v>-88.89703369140625</v>
      </c>
      <c r="V14" s="27">
        <f t="shared" si="5"/>
        <v>-52.90478515625</v>
      </c>
      <c r="W14" s="27">
        <f t="shared" si="6"/>
        <v>39.6336669921875</v>
      </c>
      <c r="X14" s="27">
        <f t="shared" si="7"/>
        <v>256.606201171875</v>
      </c>
    </row>
    <row r="15" spans="1:24" x14ac:dyDescent="0.3">
      <c r="A15" s="2" t="s">
        <v>11</v>
      </c>
      <c r="B15" s="2">
        <v>1250</v>
      </c>
      <c r="C15" s="2">
        <v>1127.1719970703125</v>
      </c>
      <c r="D15" s="2">
        <v>1074.9962158203125</v>
      </c>
      <c r="E15" s="2">
        <v>903.9970703125</v>
      </c>
      <c r="F15" s="2">
        <v>905.169189453125</v>
      </c>
      <c r="G15" s="2">
        <v>1078.3509521484375</v>
      </c>
      <c r="H15" s="2">
        <v>1349.144287109375</v>
      </c>
      <c r="J15" s="80">
        <v>1250</v>
      </c>
      <c r="K15" s="80">
        <v>1170</v>
      </c>
      <c r="L15" s="80">
        <v>1170</v>
      </c>
      <c r="M15" s="80">
        <v>1020</v>
      </c>
      <c r="N15" s="80">
        <v>1030</v>
      </c>
      <c r="O15" s="80">
        <v>1170</v>
      </c>
      <c r="P15" s="80">
        <v>1350</v>
      </c>
      <c r="R15" s="27">
        <f t="shared" si="1"/>
        <v>0</v>
      </c>
      <c r="S15" s="27">
        <f t="shared" si="2"/>
        <v>-42.8280029296875</v>
      </c>
      <c r="T15" s="27">
        <f t="shared" si="3"/>
        <v>-95.0037841796875</v>
      </c>
      <c r="U15" s="27">
        <f t="shared" si="4"/>
        <v>-116.0029296875</v>
      </c>
      <c r="V15" s="27">
        <f t="shared" si="5"/>
        <v>-124.830810546875</v>
      </c>
      <c r="W15" s="27">
        <f t="shared" si="6"/>
        <v>-91.6490478515625</v>
      </c>
      <c r="X15" s="27">
        <f t="shared" si="7"/>
        <v>-0.855712890625</v>
      </c>
    </row>
    <row r="16" spans="1:24" x14ac:dyDescent="0.3">
      <c r="A16" s="2" t="s">
        <v>12</v>
      </c>
      <c r="B16" s="2">
        <v>990</v>
      </c>
      <c r="C16" s="2">
        <v>1261.5009765625</v>
      </c>
      <c r="D16" s="2">
        <v>1139.3463134765625</v>
      </c>
      <c r="E16" s="2">
        <v>1088.2525634765625</v>
      </c>
      <c r="F16" s="2">
        <v>916.12921142578125</v>
      </c>
      <c r="G16" s="2">
        <v>918.25543212890625</v>
      </c>
      <c r="H16" s="2">
        <v>1094.66552734375</v>
      </c>
      <c r="J16" s="80">
        <v>990</v>
      </c>
      <c r="K16" s="80">
        <v>1280</v>
      </c>
      <c r="L16" s="80">
        <v>1200</v>
      </c>
      <c r="M16" s="80">
        <v>1200</v>
      </c>
      <c r="N16" s="80">
        <v>1050</v>
      </c>
      <c r="O16" s="80">
        <v>1070</v>
      </c>
      <c r="P16" s="80">
        <v>1200</v>
      </c>
      <c r="R16" s="27">
        <f t="shared" si="1"/>
        <v>0</v>
      </c>
      <c r="S16" s="27">
        <f t="shared" si="2"/>
        <v>-18.4990234375</v>
      </c>
      <c r="T16" s="27">
        <f t="shared" si="3"/>
        <v>-60.6536865234375</v>
      </c>
      <c r="U16" s="27">
        <f t="shared" si="4"/>
        <v>-111.7474365234375</v>
      </c>
      <c r="V16" s="27">
        <f t="shared" si="5"/>
        <v>-133.87078857421875</v>
      </c>
      <c r="W16" s="27">
        <f t="shared" si="6"/>
        <v>-151.74456787109375</v>
      </c>
      <c r="X16" s="27">
        <f t="shared" si="7"/>
        <v>-105.33447265625</v>
      </c>
    </row>
    <row r="17" spans="1:24" x14ac:dyDescent="0.3">
      <c r="A17" s="2" t="s">
        <v>13</v>
      </c>
      <c r="B17" s="2">
        <v>920</v>
      </c>
      <c r="C17" s="2">
        <v>1023.2842407226562</v>
      </c>
      <c r="D17" s="2">
        <v>1307.3331298828125</v>
      </c>
      <c r="E17" s="2">
        <v>1182.601318359375</v>
      </c>
      <c r="F17" s="2">
        <v>1132.4173583984375</v>
      </c>
      <c r="G17" s="2">
        <v>954.64361572265625</v>
      </c>
      <c r="H17" s="2">
        <v>957.19976806640625</v>
      </c>
      <c r="J17" s="80">
        <v>920</v>
      </c>
      <c r="K17" s="80">
        <v>1040</v>
      </c>
      <c r="L17" s="80">
        <v>1320</v>
      </c>
      <c r="M17" s="80">
        <v>1240</v>
      </c>
      <c r="N17" s="80">
        <v>1240</v>
      </c>
      <c r="O17" s="80">
        <v>1100</v>
      </c>
      <c r="P17" s="80">
        <v>1120</v>
      </c>
      <c r="R17" s="27">
        <f t="shared" si="1"/>
        <v>0</v>
      </c>
      <c r="S17" s="27">
        <f t="shared" si="2"/>
        <v>-16.71575927734375</v>
      </c>
      <c r="T17" s="27">
        <f t="shared" si="3"/>
        <v>-12.6668701171875</v>
      </c>
      <c r="U17" s="27">
        <f t="shared" si="4"/>
        <v>-57.398681640625</v>
      </c>
      <c r="V17" s="27">
        <f t="shared" si="5"/>
        <v>-107.5826416015625</v>
      </c>
      <c r="W17" s="27">
        <f t="shared" si="6"/>
        <v>-145.35638427734375</v>
      </c>
      <c r="X17" s="27">
        <f t="shared" si="7"/>
        <v>-162.80023193359375</v>
      </c>
    </row>
    <row r="18" spans="1:24" x14ac:dyDescent="0.3">
      <c r="A18" s="2" t="s">
        <v>14</v>
      </c>
      <c r="B18" s="2">
        <v>850</v>
      </c>
      <c r="C18" s="2">
        <v>993.8367919921875</v>
      </c>
      <c r="D18" s="2">
        <v>1109.212158203125</v>
      </c>
      <c r="E18" s="2">
        <v>1421.552978515625</v>
      </c>
      <c r="F18" s="2">
        <v>1289.4979248046875</v>
      </c>
      <c r="G18" s="2">
        <v>1239.7327880859375</v>
      </c>
      <c r="H18" s="2">
        <v>1046.9088134765625</v>
      </c>
      <c r="J18" s="80">
        <v>850</v>
      </c>
      <c r="K18" s="80">
        <v>970</v>
      </c>
      <c r="L18" s="80">
        <v>1080</v>
      </c>
      <c r="M18" s="80">
        <v>1360</v>
      </c>
      <c r="N18" s="80">
        <v>1290</v>
      </c>
      <c r="O18" s="80">
        <v>1300</v>
      </c>
      <c r="P18" s="80">
        <v>1160</v>
      </c>
      <c r="R18" s="27">
        <f t="shared" si="1"/>
        <v>0</v>
      </c>
      <c r="S18" s="27">
        <f t="shared" si="2"/>
        <v>23.8367919921875</v>
      </c>
      <c r="T18" s="27">
        <f t="shared" si="3"/>
        <v>29.212158203125</v>
      </c>
      <c r="U18" s="27">
        <f t="shared" si="4"/>
        <v>61.552978515625</v>
      </c>
      <c r="V18" s="27">
        <f t="shared" si="5"/>
        <v>-0.5020751953125</v>
      </c>
      <c r="W18" s="27">
        <f t="shared" si="6"/>
        <v>-60.2672119140625</v>
      </c>
      <c r="X18" s="27">
        <f t="shared" si="7"/>
        <v>-113.0911865234375</v>
      </c>
    </row>
    <row r="19" spans="1:24" x14ac:dyDescent="0.3">
      <c r="A19" s="2" t="s">
        <v>15</v>
      </c>
      <c r="B19" s="2">
        <v>770</v>
      </c>
      <c r="C19" s="2">
        <v>909.3974609375</v>
      </c>
      <c r="D19" s="2">
        <v>1067.8887939453125</v>
      </c>
      <c r="E19" s="2">
        <v>1197.1748046875</v>
      </c>
      <c r="F19" s="2">
        <v>1540.5648193359375</v>
      </c>
      <c r="G19" s="2">
        <v>1402.8670654296875</v>
      </c>
      <c r="H19" s="2">
        <v>1351.1024169921875</v>
      </c>
      <c r="J19" s="80">
        <v>770</v>
      </c>
      <c r="K19" s="80">
        <v>870</v>
      </c>
      <c r="L19" s="80">
        <v>980</v>
      </c>
      <c r="M19" s="80">
        <v>1100</v>
      </c>
      <c r="N19" s="80">
        <v>1380</v>
      </c>
      <c r="O19" s="80">
        <v>1320</v>
      </c>
      <c r="P19" s="80">
        <v>1330</v>
      </c>
      <c r="R19" s="27">
        <f t="shared" si="1"/>
        <v>0</v>
      </c>
      <c r="S19" s="27">
        <f t="shared" si="2"/>
        <v>39.3974609375</v>
      </c>
      <c r="T19" s="27">
        <f t="shared" si="3"/>
        <v>87.8887939453125</v>
      </c>
      <c r="U19" s="27">
        <f t="shared" si="4"/>
        <v>97.1748046875</v>
      </c>
      <c r="V19" s="27">
        <f t="shared" si="5"/>
        <v>160.5648193359375</v>
      </c>
      <c r="W19" s="27">
        <f t="shared" si="6"/>
        <v>82.8670654296875</v>
      </c>
      <c r="X19" s="27">
        <f t="shared" si="7"/>
        <v>21.1024169921875</v>
      </c>
    </row>
    <row r="20" spans="1:24" x14ac:dyDescent="0.3">
      <c r="A20" s="2" t="s">
        <v>16</v>
      </c>
      <c r="B20" s="2">
        <v>590</v>
      </c>
      <c r="C20" s="2">
        <v>725.9793701171875</v>
      </c>
      <c r="D20" s="2">
        <v>871.688232421875</v>
      </c>
      <c r="E20" s="2">
        <v>1021.8382568359375</v>
      </c>
      <c r="F20" s="2">
        <v>1155.7166748046875</v>
      </c>
      <c r="G20" s="2">
        <v>1494.385986328125</v>
      </c>
      <c r="H20" s="2">
        <v>1366.0743408203125</v>
      </c>
      <c r="J20" s="80">
        <v>590</v>
      </c>
      <c r="K20" s="80">
        <v>740</v>
      </c>
      <c r="L20" s="80">
        <v>840</v>
      </c>
      <c r="M20" s="80">
        <v>960</v>
      </c>
      <c r="N20" s="80">
        <v>1080</v>
      </c>
      <c r="O20" s="80">
        <v>1350</v>
      </c>
      <c r="P20" s="80">
        <v>1300</v>
      </c>
      <c r="R20" s="27">
        <f t="shared" si="1"/>
        <v>0</v>
      </c>
      <c r="S20" s="27">
        <f t="shared" si="2"/>
        <v>-14.0206298828125</v>
      </c>
      <c r="T20" s="27">
        <f t="shared" si="3"/>
        <v>31.688232421875</v>
      </c>
      <c r="U20" s="27">
        <f t="shared" si="4"/>
        <v>61.8382568359375</v>
      </c>
      <c r="V20" s="27">
        <f t="shared" si="5"/>
        <v>75.7166748046875</v>
      </c>
      <c r="W20" s="27">
        <f t="shared" si="6"/>
        <v>144.385986328125</v>
      </c>
      <c r="X20" s="27">
        <f t="shared" si="7"/>
        <v>66.0743408203125</v>
      </c>
    </row>
    <row r="21" spans="1:24" x14ac:dyDescent="0.3">
      <c r="A21" s="2" t="s">
        <v>17</v>
      </c>
      <c r="B21" s="2">
        <v>510</v>
      </c>
      <c r="C21" s="2">
        <v>365.39422607421875</v>
      </c>
      <c r="D21" s="2">
        <v>453.9176025390625</v>
      </c>
      <c r="E21" s="2">
        <v>555.26568603515625</v>
      </c>
      <c r="F21" s="2">
        <v>655.17755126953125</v>
      </c>
      <c r="G21" s="2">
        <v>744.8748779296875</v>
      </c>
      <c r="H21" s="2">
        <v>969.18426513671875</v>
      </c>
      <c r="J21" s="80">
        <v>510</v>
      </c>
      <c r="K21" s="80">
        <v>510</v>
      </c>
      <c r="L21" s="80">
        <v>650</v>
      </c>
      <c r="M21" s="80">
        <v>760</v>
      </c>
      <c r="N21" s="80">
        <v>870</v>
      </c>
      <c r="O21" s="80">
        <v>1000</v>
      </c>
      <c r="P21" s="80">
        <v>1260</v>
      </c>
      <c r="R21" s="27">
        <f t="shared" si="1"/>
        <v>0</v>
      </c>
      <c r="S21" s="27">
        <f t="shared" si="2"/>
        <v>-144.60577392578125</v>
      </c>
      <c r="T21" s="27">
        <f t="shared" si="3"/>
        <v>-196.0823974609375</v>
      </c>
      <c r="U21" s="27">
        <f t="shared" si="4"/>
        <v>-204.73431396484375</v>
      </c>
      <c r="V21" s="27">
        <f t="shared" si="5"/>
        <v>-214.82244873046875</v>
      </c>
      <c r="W21" s="27">
        <f t="shared" si="6"/>
        <v>-255.1251220703125</v>
      </c>
      <c r="X21" s="27">
        <f t="shared" si="7"/>
        <v>-290.81573486328125</v>
      </c>
    </row>
    <row r="22" spans="1:24" x14ac:dyDescent="0.3">
      <c r="A22" s="2" t="s">
        <v>18</v>
      </c>
      <c r="B22" s="2">
        <v>430</v>
      </c>
      <c r="C22" s="2">
        <v>495.61251831054687</v>
      </c>
      <c r="D22" s="2">
        <v>453.58407592773437</v>
      </c>
      <c r="E22" s="2">
        <v>485.15896606445312</v>
      </c>
      <c r="F22" s="2">
        <v>578.10870361328125</v>
      </c>
      <c r="G22" s="2">
        <v>715.978271484375</v>
      </c>
      <c r="H22" s="2">
        <v>860.52838134765625</v>
      </c>
      <c r="J22" s="80">
        <v>430</v>
      </c>
      <c r="K22" s="80">
        <v>560</v>
      </c>
      <c r="L22" s="80">
        <v>650</v>
      </c>
      <c r="M22" s="80">
        <v>810</v>
      </c>
      <c r="N22" s="80">
        <v>1000</v>
      </c>
      <c r="O22" s="80">
        <v>1220</v>
      </c>
      <c r="P22" s="80">
        <v>1460</v>
      </c>
      <c r="R22" s="27">
        <f t="shared" si="1"/>
        <v>0</v>
      </c>
      <c r="S22" s="27">
        <f t="shared" si="2"/>
        <v>-64.387481689453125</v>
      </c>
      <c r="T22" s="27">
        <f t="shared" si="3"/>
        <v>-196.41592407226562</v>
      </c>
      <c r="U22" s="27">
        <f t="shared" si="4"/>
        <v>-324.84103393554687</v>
      </c>
      <c r="V22" s="27">
        <f t="shared" si="5"/>
        <v>-421.89129638671875</v>
      </c>
      <c r="W22" s="27">
        <f t="shared" si="6"/>
        <v>-504.021728515625</v>
      </c>
      <c r="X22" s="27">
        <f t="shared" si="7"/>
        <v>-599.47161865234375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1210</v>
      </c>
      <c r="C24" s="2">
        <v>1151.655517578125</v>
      </c>
      <c r="D24" s="2">
        <v>1257.1876220703125</v>
      </c>
      <c r="E24" s="2">
        <v>1298.4979248046875</v>
      </c>
      <c r="F24" s="2">
        <v>1313.1512451171875</v>
      </c>
      <c r="G24" s="2">
        <v>1296.55712890625</v>
      </c>
      <c r="H24" s="2">
        <v>1291.0382080078125</v>
      </c>
      <c r="J24" s="81">
        <v>1210</v>
      </c>
      <c r="K24" s="81">
        <v>1300</v>
      </c>
      <c r="L24" s="81">
        <v>1370</v>
      </c>
      <c r="M24" s="81">
        <v>1360</v>
      </c>
      <c r="N24" s="81">
        <v>1310</v>
      </c>
      <c r="O24" s="81">
        <v>1280</v>
      </c>
      <c r="P24" s="81">
        <v>1300</v>
      </c>
      <c r="R24" s="27">
        <f t="shared" si="1"/>
        <v>0</v>
      </c>
      <c r="S24" s="27">
        <f t="shared" si="2"/>
        <v>-148.344482421875</v>
      </c>
      <c r="T24" s="27">
        <f t="shared" si="3"/>
        <v>-112.8123779296875</v>
      </c>
      <c r="U24" s="27">
        <f t="shared" si="4"/>
        <v>-61.5020751953125</v>
      </c>
      <c r="V24" s="27">
        <f t="shared" si="5"/>
        <v>3.1512451171875</v>
      </c>
      <c r="W24" s="27">
        <f t="shared" si="6"/>
        <v>16.55712890625</v>
      </c>
      <c r="X24" s="27">
        <f t="shared" si="7"/>
        <v>-8.9617919921875</v>
      </c>
    </row>
    <row r="25" spans="1:24" x14ac:dyDescent="0.3">
      <c r="A25" s="2" t="s">
        <v>28</v>
      </c>
      <c r="B25" s="2">
        <v>1200</v>
      </c>
      <c r="C25" s="2">
        <v>1189.1053466796875</v>
      </c>
      <c r="D25" s="2">
        <v>1132.115966796875</v>
      </c>
      <c r="E25" s="2">
        <v>1236.2313232421875</v>
      </c>
      <c r="F25" s="2">
        <v>1277.204345703125</v>
      </c>
      <c r="G25" s="2">
        <v>1291.8968505859375</v>
      </c>
      <c r="H25" s="2">
        <v>1275.8092041015625</v>
      </c>
      <c r="J25" s="81">
        <v>1200</v>
      </c>
      <c r="K25" s="81">
        <v>1300</v>
      </c>
      <c r="L25" s="81">
        <v>1370</v>
      </c>
      <c r="M25" s="81">
        <v>1440</v>
      </c>
      <c r="N25" s="81">
        <v>1430</v>
      </c>
      <c r="O25" s="81">
        <v>1380</v>
      </c>
      <c r="P25" s="81">
        <v>1350</v>
      </c>
      <c r="R25" s="27">
        <f t="shared" si="1"/>
        <v>0</v>
      </c>
      <c r="S25" s="27">
        <f t="shared" si="2"/>
        <v>-110.8946533203125</v>
      </c>
      <c r="T25" s="27">
        <f t="shared" si="3"/>
        <v>-237.884033203125</v>
      </c>
      <c r="U25" s="27">
        <f t="shared" si="4"/>
        <v>-203.7686767578125</v>
      </c>
      <c r="V25" s="27">
        <f t="shared" si="5"/>
        <v>-152.795654296875</v>
      </c>
      <c r="W25" s="27">
        <f t="shared" si="6"/>
        <v>-88.1031494140625</v>
      </c>
      <c r="X25" s="27">
        <f t="shared" si="7"/>
        <v>-74.1907958984375</v>
      </c>
    </row>
    <row r="26" spans="1:24" x14ac:dyDescent="0.3">
      <c r="A26" s="2" t="s">
        <v>20</v>
      </c>
      <c r="B26" s="2">
        <v>1200</v>
      </c>
      <c r="C26" s="2">
        <v>1176.1328125</v>
      </c>
      <c r="D26" s="2">
        <v>1165.232177734375</v>
      </c>
      <c r="E26" s="2">
        <v>1109.5340576171875</v>
      </c>
      <c r="F26" s="2">
        <v>1211.5460205078125</v>
      </c>
      <c r="G26" s="2">
        <v>1251.5941162109375</v>
      </c>
      <c r="H26" s="2">
        <v>1266.0040283203125</v>
      </c>
      <c r="J26" s="81">
        <v>1200</v>
      </c>
      <c r="K26" s="81">
        <v>1250</v>
      </c>
      <c r="L26" s="81">
        <v>1340</v>
      </c>
      <c r="M26" s="81">
        <v>1400</v>
      </c>
      <c r="N26" s="81">
        <v>1470</v>
      </c>
      <c r="O26" s="81">
        <v>1470</v>
      </c>
      <c r="P26" s="81">
        <v>1410</v>
      </c>
      <c r="R26" s="27">
        <f t="shared" si="1"/>
        <v>0</v>
      </c>
      <c r="S26" s="27">
        <f t="shared" si="2"/>
        <v>-73.8671875</v>
      </c>
      <c r="T26" s="27">
        <f t="shared" si="3"/>
        <v>-174.767822265625</v>
      </c>
      <c r="U26" s="27">
        <f t="shared" si="4"/>
        <v>-290.4659423828125</v>
      </c>
      <c r="V26" s="27">
        <f t="shared" si="5"/>
        <v>-258.4539794921875</v>
      </c>
      <c r="W26" s="27">
        <f t="shared" si="6"/>
        <v>-218.4058837890625</v>
      </c>
      <c r="X26" s="27">
        <f t="shared" si="7"/>
        <v>-143.9959716796875</v>
      </c>
    </row>
    <row r="27" spans="1:24" x14ac:dyDescent="0.3">
      <c r="A27" s="2" t="s">
        <v>21</v>
      </c>
      <c r="B27" s="2">
        <v>1190</v>
      </c>
      <c r="C27" s="2">
        <v>1034.5616455078125</v>
      </c>
      <c r="D27" s="2">
        <v>1018.3657836914062</v>
      </c>
      <c r="E27" s="2">
        <v>1005.9594116210937</v>
      </c>
      <c r="F27" s="2">
        <v>960.2901611328125</v>
      </c>
      <c r="G27" s="2">
        <v>1048.2335205078125</v>
      </c>
      <c r="H27" s="2">
        <v>1082.1851806640625</v>
      </c>
      <c r="J27" s="81">
        <v>1190</v>
      </c>
      <c r="K27" s="81">
        <v>1130</v>
      </c>
      <c r="L27" s="81">
        <v>1160</v>
      </c>
      <c r="M27" s="81">
        <v>1250</v>
      </c>
      <c r="N27" s="81">
        <v>1310</v>
      </c>
      <c r="O27" s="81">
        <v>1380</v>
      </c>
      <c r="P27" s="81">
        <v>1370</v>
      </c>
      <c r="R27" s="27">
        <f t="shared" si="1"/>
        <v>0</v>
      </c>
      <c r="S27" s="27">
        <f t="shared" si="2"/>
        <v>-95.4383544921875</v>
      </c>
      <c r="T27" s="27">
        <f t="shared" si="3"/>
        <v>-141.63421630859375</v>
      </c>
      <c r="U27" s="27">
        <f t="shared" si="4"/>
        <v>-244.04058837890625</v>
      </c>
      <c r="V27" s="27">
        <f t="shared" si="5"/>
        <v>-349.7098388671875</v>
      </c>
      <c r="W27" s="27">
        <f t="shared" si="6"/>
        <v>-331.7664794921875</v>
      </c>
      <c r="X27" s="27">
        <f t="shared" si="7"/>
        <v>-287.8148193359375</v>
      </c>
    </row>
    <row r="28" spans="1:24" x14ac:dyDescent="0.3">
      <c r="A28" s="2" t="s">
        <v>22</v>
      </c>
      <c r="B28" s="2">
        <v>1000</v>
      </c>
      <c r="C28" s="2">
        <v>967.63446044921875</v>
      </c>
      <c r="D28" s="2">
        <v>843.09283447265625</v>
      </c>
      <c r="E28" s="2">
        <v>828.1109619140625</v>
      </c>
      <c r="F28" s="2">
        <v>820.40509033203125</v>
      </c>
      <c r="G28" s="2">
        <v>781.99444580078125</v>
      </c>
      <c r="H28" s="2">
        <v>854.05596923828125</v>
      </c>
      <c r="J28" s="81">
        <v>1000</v>
      </c>
      <c r="K28" s="81">
        <v>1140</v>
      </c>
      <c r="L28" s="81">
        <v>940</v>
      </c>
      <c r="M28" s="81">
        <v>970</v>
      </c>
      <c r="N28" s="81">
        <v>1060</v>
      </c>
      <c r="O28" s="81">
        <v>1130</v>
      </c>
      <c r="P28" s="81">
        <v>1200</v>
      </c>
      <c r="R28" s="27">
        <f t="shared" si="1"/>
        <v>0</v>
      </c>
      <c r="S28" s="27">
        <f t="shared" si="2"/>
        <v>-172.36553955078125</v>
      </c>
      <c r="T28" s="27">
        <f t="shared" si="3"/>
        <v>-96.90716552734375</v>
      </c>
      <c r="U28" s="27">
        <f t="shared" si="4"/>
        <v>-141.8890380859375</v>
      </c>
      <c r="V28" s="27">
        <f t="shared" si="5"/>
        <v>-239.59490966796875</v>
      </c>
      <c r="W28" s="27">
        <f t="shared" si="6"/>
        <v>-348.00555419921875</v>
      </c>
      <c r="X28" s="27">
        <f t="shared" si="7"/>
        <v>-345.94403076171875</v>
      </c>
    </row>
    <row r="29" spans="1:24" x14ac:dyDescent="0.3">
      <c r="A29" s="2" t="s">
        <v>23</v>
      </c>
      <c r="B29" s="2">
        <v>850</v>
      </c>
      <c r="C29" s="2">
        <v>1010.59765625</v>
      </c>
      <c r="D29" s="2">
        <v>976.42572021484375</v>
      </c>
      <c r="E29" s="2">
        <v>853.80413818359375</v>
      </c>
      <c r="F29" s="2">
        <v>835.318115234375</v>
      </c>
      <c r="G29" s="2">
        <v>829.66192626953125</v>
      </c>
      <c r="H29" s="2">
        <v>789.8087158203125</v>
      </c>
      <c r="J29" s="81">
        <v>850</v>
      </c>
      <c r="K29" s="81">
        <v>1160</v>
      </c>
      <c r="L29" s="81">
        <v>1130</v>
      </c>
      <c r="M29" s="81">
        <v>920</v>
      </c>
      <c r="N29" s="81">
        <v>960</v>
      </c>
      <c r="O29" s="81">
        <v>1040</v>
      </c>
      <c r="P29" s="81">
        <v>1110</v>
      </c>
      <c r="R29" s="27">
        <f t="shared" si="1"/>
        <v>0</v>
      </c>
      <c r="S29" s="27">
        <f t="shared" si="2"/>
        <v>-149.40234375</v>
      </c>
      <c r="T29" s="27">
        <f t="shared" si="3"/>
        <v>-153.57427978515625</v>
      </c>
      <c r="U29" s="27">
        <f t="shared" si="4"/>
        <v>-66.19586181640625</v>
      </c>
      <c r="V29" s="27">
        <f t="shared" si="5"/>
        <v>-124.681884765625</v>
      </c>
      <c r="W29" s="27">
        <f t="shared" si="6"/>
        <v>-210.33807373046875</v>
      </c>
      <c r="X29" s="27">
        <f t="shared" si="7"/>
        <v>-320.1912841796875</v>
      </c>
    </row>
    <row r="30" spans="1:24" x14ac:dyDescent="0.3">
      <c r="A30" s="2" t="s">
        <v>24</v>
      </c>
      <c r="B30" s="2">
        <v>780</v>
      </c>
      <c r="C30" s="2">
        <v>943.69805908203125</v>
      </c>
      <c r="D30" s="2">
        <v>1122.3131103515625</v>
      </c>
      <c r="E30" s="2">
        <v>1084.2379150390625</v>
      </c>
      <c r="F30" s="2">
        <v>949.83636474609375</v>
      </c>
      <c r="G30" s="2">
        <v>928.6383056640625</v>
      </c>
      <c r="H30" s="2">
        <v>923.36553955078125</v>
      </c>
      <c r="J30" s="81">
        <v>780</v>
      </c>
      <c r="K30" s="81">
        <v>990</v>
      </c>
      <c r="L30" s="81">
        <v>1210</v>
      </c>
      <c r="M30" s="81">
        <v>1170</v>
      </c>
      <c r="N30" s="81">
        <v>970</v>
      </c>
      <c r="O30" s="81">
        <v>1000</v>
      </c>
      <c r="P30" s="81">
        <v>1090</v>
      </c>
      <c r="R30" s="27">
        <f t="shared" si="1"/>
        <v>0</v>
      </c>
      <c r="S30" s="27">
        <f t="shared" si="2"/>
        <v>-46.30194091796875</v>
      </c>
      <c r="T30" s="27">
        <f t="shared" si="3"/>
        <v>-87.6868896484375</v>
      </c>
      <c r="U30" s="27">
        <f t="shared" si="4"/>
        <v>-85.7620849609375</v>
      </c>
      <c r="V30" s="27">
        <f t="shared" si="5"/>
        <v>-20.16363525390625</v>
      </c>
      <c r="W30" s="27">
        <f t="shared" si="6"/>
        <v>-71.3616943359375</v>
      </c>
      <c r="X30" s="27">
        <f t="shared" si="7"/>
        <v>-166.63446044921875</v>
      </c>
    </row>
    <row r="31" spans="1:24" x14ac:dyDescent="0.3">
      <c r="A31" s="2" t="s">
        <v>25</v>
      </c>
      <c r="B31" s="2">
        <v>870</v>
      </c>
      <c r="C31" s="2">
        <v>852.826904296875</v>
      </c>
      <c r="D31" s="2">
        <v>1031.80859375</v>
      </c>
      <c r="E31" s="2">
        <v>1227.66650390625</v>
      </c>
      <c r="F31" s="2">
        <v>1187.24560546875</v>
      </c>
      <c r="G31" s="2">
        <v>1038.8087158203125</v>
      </c>
      <c r="H31" s="2">
        <v>1017.0330200195312</v>
      </c>
      <c r="J31" s="81">
        <v>870</v>
      </c>
      <c r="K31" s="81">
        <v>900</v>
      </c>
      <c r="L31" s="81">
        <v>1060</v>
      </c>
      <c r="M31" s="81">
        <v>1270</v>
      </c>
      <c r="N31" s="81">
        <v>1240</v>
      </c>
      <c r="O31" s="81">
        <v>1040</v>
      </c>
      <c r="P31" s="81">
        <v>1070</v>
      </c>
      <c r="R31" s="27">
        <f t="shared" si="1"/>
        <v>0</v>
      </c>
      <c r="S31" s="27">
        <f t="shared" si="2"/>
        <v>-47.173095703125</v>
      </c>
      <c r="T31" s="27">
        <f t="shared" si="3"/>
        <v>-28.19140625</v>
      </c>
      <c r="U31" s="27">
        <f t="shared" si="4"/>
        <v>-42.33349609375</v>
      </c>
      <c r="V31" s="27">
        <f t="shared" si="5"/>
        <v>-52.75439453125</v>
      </c>
      <c r="W31" s="27">
        <f t="shared" si="6"/>
        <v>-1.1912841796875</v>
      </c>
      <c r="X31" s="27">
        <f t="shared" si="7"/>
        <v>-52.96697998046875</v>
      </c>
    </row>
    <row r="32" spans="1:24" x14ac:dyDescent="0.3">
      <c r="A32" s="2" t="s">
        <v>26</v>
      </c>
      <c r="B32" s="2">
        <v>1030</v>
      </c>
      <c r="C32" s="2">
        <v>889.287841796875</v>
      </c>
      <c r="D32" s="2">
        <v>871.5838623046875</v>
      </c>
      <c r="E32" s="2">
        <v>1054.4814453125</v>
      </c>
      <c r="F32" s="2">
        <v>1255.174072265625</v>
      </c>
      <c r="G32" s="2">
        <v>1214.506103515625</v>
      </c>
      <c r="H32" s="2">
        <v>1062.1971435546875</v>
      </c>
      <c r="J32" s="81">
        <v>1030</v>
      </c>
      <c r="K32" s="81">
        <v>930</v>
      </c>
      <c r="L32" s="81">
        <v>920</v>
      </c>
      <c r="M32" s="81">
        <v>1080</v>
      </c>
      <c r="N32" s="81">
        <v>1290</v>
      </c>
      <c r="O32" s="81">
        <v>1260</v>
      </c>
      <c r="P32" s="81">
        <v>1060</v>
      </c>
      <c r="R32" s="27">
        <f t="shared" si="1"/>
        <v>0</v>
      </c>
      <c r="S32" s="27">
        <f t="shared" si="2"/>
        <v>-40.712158203125</v>
      </c>
      <c r="T32" s="27">
        <f t="shared" si="3"/>
        <v>-48.4161376953125</v>
      </c>
      <c r="U32" s="27">
        <f t="shared" si="4"/>
        <v>-25.5185546875</v>
      </c>
      <c r="V32" s="27">
        <f t="shared" si="5"/>
        <v>-34.825927734375</v>
      </c>
      <c r="W32" s="27">
        <f t="shared" si="6"/>
        <v>-45.493896484375</v>
      </c>
      <c r="X32" s="27">
        <f t="shared" si="7"/>
        <v>2.1971435546875</v>
      </c>
    </row>
    <row r="33" spans="1:24" x14ac:dyDescent="0.3">
      <c r="A33" s="2" t="s">
        <v>27</v>
      </c>
      <c r="B33" s="2">
        <v>1090</v>
      </c>
      <c r="C33" s="2">
        <v>1078.406494140625</v>
      </c>
      <c r="D33" s="2">
        <v>929.84393310546875</v>
      </c>
      <c r="E33" s="2">
        <v>912.78314208984375</v>
      </c>
      <c r="F33" s="2">
        <v>1105.288330078125</v>
      </c>
      <c r="G33" s="2">
        <v>1316.5765380859375</v>
      </c>
      <c r="H33" s="2">
        <v>1274.484375</v>
      </c>
      <c r="J33" s="81">
        <v>1090</v>
      </c>
      <c r="K33" s="81">
        <v>1060</v>
      </c>
      <c r="L33" s="81">
        <v>940</v>
      </c>
      <c r="M33" s="81">
        <v>930</v>
      </c>
      <c r="N33" s="81">
        <v>1090</v>
      </c>
      <c r="O33" s="81">
        <v>1300</v>
      </c>
      <c r="P33" s="81">
        <v>1270</v>
      </c>
      <c r="R33" s="27">
        <f t="shared" si="1"/>
        <v>0</v>
      </c>
      <c r="S33" s="27">
        <f t="shared" si="2"/>
        <v>18.406494140625</v>
      </c>
      <c r="T33" s="27">
        <f t="shared" si="3"/>
        <v>-10.15606689453125</v>
      </c>
      <c r="U33" s="27">
        <f t="shared" si="4"/>
        <v>-17.21685791015625</v>
      </c>
      <c r="V33" s="27">
        <f t="shared" si="5"/>
        <v>15.288330078125</v>
      </c>
      <c r="W33" s="27">
        <f t="shared" si="6"/>
        <v>16.5765380859375</v>
      </c>
      <c r="X33" s="27">
        <f t="shared" si="7"/>
        <v>4.484375</v>
      </c>
    </row>
    <row r="34" spans="1:24" x14ac:dyDescent="0.3">
      <c r="A34" s="2" t="s">
        <v>29</v>
      </c>
      <c r="B34" s="2">
        <v>1140</v>
      </c>
      <c r="C34" s="2">
        <v>1155.6259765625</v>
      </c>
      <c r="D34" s="2">
        <v>1144.947509765625</v>
      </c>
      <c r="E34" s="2">
        <v>987.182861328125</v>
      </c>
      <c r="F34" s="2">
        <v>970.63885498046875</v>
      </c>
      <c r="G34" s="2">
        <v>1176.0499267578125</v>
      </c>
      <c r="H34" s="2">
        <v>1402.1156005859375</v>
      </c>
      <c r="J34" s="81">
        <v>1140</v>
      </c>
      <c r="K34" s="81">
        <v>1110</v>
      </c>
      <c r="L34" s="81">
        <v>1070</v>
      </c>
      <c r="M34" s="81">
        <v>950</v>
      </c>
      <c r="N34" s="81">
        <v>950</v>
      </c>
      <c r="O34" s="81">
        <v>1100</v>
      </c>
      <c r="P34" s="81">
        <v>1320</v>
      </c>
      <c r="R34" s="27">
        <f t="shared" si="1"/>
        <v>0</v>
      </c>
      <c r="S34" s="27">
        <f t="shared" si="2"/>
        <v>45.6259765625</v>
      </c>
      <c r="T34" s="27">
        <f t="shared" si="3"/>
        <v>74.947509765625</v>
      </c>
      <c r="U34" s="27">
        <f t="shared" si="4"/>
        <v>37.182861328125</v>
      </c>
      <c r="V34" s="27">
        <f t="shared" si="5"/>
        <v>20.63885498046875</v>
      </c>
      <c r="W34" s="27">
        <f t="shared" si="6"/>
        <v>76.0499267578125</v>
      </c>
      <c r="X34" s="27">
        <f t="shared" si="7"/>
        <v>82.1156005859375</v>
      </c>
    </row>
    <row r="35" spans="1:24" x14ac:dyDescent="0.3">
      <c r="A35" s="2" t="s">
        <v>30</v>
      </c>
      <c r="B35" s="2">
        <v>1020</v>
      </c>
      <c r="C35" s="2">
        <v>1203.4510498046875</v>
      </c>
      <c r="D35" s="2">
        <v>1222.625244140625</v>
      </c>
      <c r="E35" s="2">
        <v>1212.4593505859375</v>
      </c>
      <c r="F35" s="2">
        <v>1047.62890625</v>
      </c>
      <c r="G35" s="2">
        <v>1031.1270751953125</v>
      </c>
      <c r="H35" s="2">
        <v>1250.326416015625</v>
      </c>
      <c r="J35" s="81">
        <v>1020</v>
      </c>
      <c r="K35" s="81">
        <v>1160</v>
      </c>
      <c r="L35" s="81">
        <v>1120</v>
      </c>
      <c r="M35" s="81">
        <v>1080</v>
      </c>
      <c r="N35" s="81">
        <v>960</v>
      </c>
      <c r="O35" s="81">
        <v>960</v>
      </c>
      <c r="P35" s="81">
        <v>1120</v>
      </c>
      <c r="R35" s="27">
        <f t="shared" si="1"/>
        <v>0</v>
      </c>
      <c r="S35" s="27">
        <f t="shared" si="2"/>
        <v>43.4510498046875</v>
      </c>
      <c r="T35" s="27">
        <f t="shared" si="3"/>
        <v>102.625244140625</v>
      </c>
      <c r="U35" s="27">
        <f t="shared" si="4"/>
        <v>132.4593505859375</v>
      </c>
      <c r="V35" s="27">
        <f t="shared" si="5"/>
        <v>87.62890625</v>
      </c>
      <c r="W35" s="27">
        <f t="shared" si="6"/>
        <v>71.1270751953125</v>
      </c>
      <c r="X35" s="27">
        <f t="shared" si="7"/>
        <v>130.326416015625</v>
      </c>
    </row>
    <row r="36" spans="1:24" x14ac:dyDescent="0.3">
      <c r="A36" s="2" t="s">
        <v>31</v>
      </c>
      <c r="B36" s="2">
        <v>890</v>
      </c>
      <c r="C36" s="2">
        <v>1060.111083984375</v>
      </c>
      <c r="D36" s="2">
        <v>1253.7322998046875</v>
      </c>
      <c r="E36" s="2">
        <v>1276.6446533203125</v>
      </c>
      <c r="F36" s="2">
        <v>1268.7225341796875</v>
      </c>
      <c r="G36" s="2">
        <v>1097.626953125</v>
      </c>
      <c r="H36" s="2">
        <v>1082.81884765625</v>
      </c>
      <c r="J36" s="81">
        <v>890</v>
      </c>
      <c r="K36" s="81">
        <v>1060</v>
      </c>
      <c r="L36" s="81">
        <v>1190</v>
      </c>
      <c r="M36" s="81">
        <v>1150</v>
      </c>
      <c r="N36" s="81">
        <v>1120</v>
      </c>
      <c r="O36" s="81">
        <v>1000</v>
      </c>
      <c r="P36" s="81">
        <v>1000</v>
      </c>
      <c r="R36" s="27">
        <f t="shared" si="1"/>
        <v>0</v>
      </c>
      <c r="S36" s="27">
        <f t="shared" si="2"/>
        <v>0.111083984375</v>
      </c>
      <c r="T36" s="27">
        <f t="shared" si="3"/>
        <v>63.7322998046875</v>
      </c>
      <c r="U36" s="27">
        <f t="shared" si="4"/>
        <v>126.6446533203125</v>
      </c>
      <c r="V36" s="27">
        <f t="shared" si="5"/>
        <v>148.7225341796875</v>
      </c>
      <c r="W36" s="27">
        <f t="shared" si="6"/>
        <v>97.626953125</v>
      </c>
      <c r="X36" s="27">
        <f t="shared" si="7"/>
        <v>82.81884765625</v>
      </c>
    </row>
    <row r="37" spans="1:24" x14ac:dyDescent="0.3">
      <c r="A37" s="2" t="s">
        <v>32</v>
      </c>
      <c r="B37" s="2">
        <v>790</v>
      </c>
      <c r="C37" s="2">
        <v>927.7706298828125</v>
      </c>
      <c r="D37" s="2">
        <v>1109.3563232421875</v>
      </c>
      <c r="E37" s="2">
        <v>1316.8558349609375</v>
      </c>
      <c r="F37" s="2">
        <v>1345.1102294921875</v>
      </c>
      <c r="G37" s="2">
        <v>1340.79052734375</v>
      </c>
      <c r="H37" s="2">
        <v>1164.75</v>
      </c>
      <c r="J37" s="81">
        <v>790</v>
      </c>
      <c r="K37" s="81">
        <v>930</v>
      </c>
      <c r="L37" s="81">
        <v>1090</v>
      </c>
      <c r="M37" s="81">
        <v>1220</v>
      </c>
      <c r="N37" s="81">
        <v>1190</v>
      </c>
      <c r="O37" s="81">
        <v>1160</v>
      </c>
      <c r="P37" s="81">
        <v>1060</v>
      </c>
      <c r="R37" s="27">
        <f t="shared" si="1"/>
        <v>0</v>
      </c>
      <c r="S37" s="27">
        <f t="shared" si="2"/>
        <v>-2.2293701171875</v>
      </c>
      <c r="T37" s="27">
        <f t="shared" si="3"/>
        <v>19.3563232421875</v>
      </c>
      <c r="U37" s="27">
        <f t="shared" si="4"/>
        <v>96.8558349609375</v>
      </c>
      <c r="V37" s="27">
        <f t="shared" si="5"/>
        <v>155.1102294921875</v>
      </c>
      <c r="W37" s="27">
        <f t="shared" si="6"/>
        <v>180.79052734375</v>
      </c>
      <c r="X37" s="27">
        <f t="shared" si="7"/>
        <v>104.75</v>
      </c>
    </row>
    <row r="38" spans="1:24" x14ac:dyDescent="0.3">
      <c r="A38" s="2" t="s">
        <v>33</v>
      </c>
      <c r="B38" s="2">
        <v>690</v>
      </c>
      <c r="C38" s="2">
        <v>812.01336669921875</v>
      </c>
      <c r="D38" s="2">
        <v>960.306640625</v>
      </c>
      <c r="E38" s="2">
        <v>1154.155029296875</v>
      </c>
      <c r="F38" s="2">
        <v>1377.859130859375</v>
      </c>
      <c r="G38" s="2">
        <v>1414.513671875</v>
      </c>
      <c r="H38" s="2">
        <v>1415.652099609375</v>
      </c>
      <c r="J38" s="81">
        <v>690</v>
      </c>
      <c r="K38" s="81">
        <v>800</v>
      </c>
      <c r="L38" s="81">
        <v>940</v>
      </c>
      <c r="M38" s="81">
        <v>1100</v>
      </c>
      <c r="N38" s="81">
        <v>1230</v>
      </c>
      <c r="O38" s="81">
        <v>1210</v>
      </c>
      <c r="P38" s="81">
        <v>1190</v>
      </c>
      <c r="R38" s="27">
        <f t="shared" si="1"/>
        <v>0</v>
      </c>
      <c r="S38" s="27">
        <f t="shared" si="2"/>
        <v>12.01336669921875</v>
      </c>
      <c r="T38" s="27">
        <f t="shared" si="3"/>
        <v>20.306640625</v>
      </c>
      <c r="U38" s="27">
        <f t="shared" si="4"/>
        <v>54.155029296875</v>
      </c>
      <c r="V38" s="27">
        <f t="shared" si="5"/>
        <v>147.859130859375</v>
      </c>
      <c r="W38" s="27">
        <f t="shared" si="6"/>
        <v>204.513671875</v>
      </c>
      <c r="X38" s="27">
        <f t="shared" si="7"/>
        <v>225.652099609375</v>
      </c>
    </row>
    <row r="39" spans="1:24" x14ac:dyDescent="0.3">
      <c r="A39" s="2" t="s">
        <v>34</v>
      </c>
      <c r="B39" s="2">
        <v>540</v>
      </c>
      <c r="C39" s="2">
        <v>680.4493408203125</v>
      </c>
      <c r="D39" s="2">
        <v>807.76080322265625</v>
      </c>
      <c r="E39" s="2">
        <v>958.39642333984375</v>
      </c>
      <c r="F39" s="2">
        <v>1170.6396484375</v>
      </c>
      <c r="G39" s="2">
        <v>1410.201171875</v>
      </c>
      <c r="H39" s="2">
        <v>1455.7918701171875</v>
      </c>
      <c r="J39" s="81">
        <v>540</v>
      </c>
      <c r="K39" s="81">
        <v>650</v>
      </c>
      <c r="L39" s="81">
        <v>760</v>
      </c>
      <c r="M39" s="81">
        <v>900</v>
      </c>
      <c r="N39" s="81">
        <v>1050</v>
      </c>
      <c r="O39" s="81">
        <v>1190</v>
      </c>
      <c r="P39" s="81">
        <v>1180</v>
      </c>
      <c r="R39" s="27">
        <f t="shared" si="1"/>
        <v>0</v>
      </c>
      <c r="S39" s="27">
        <f t="shared" si="2"/>
        <v>30.4493408203125</v>
      </c>
      <c r="T39" s="27">
        <f t="shared" si="3"/>
        <v>47.76080322265625</v>
      </c>
      <c r="U39" s="27">
        <f t="shared" si="4"/>
        <v>58.39642333984375</v>
      </c>
      <c r="V39" s="27">
        <f t="shared" si="5"/>
        <v>120.6396484375</v>
      </c>
      <c r="W39" s="27">
        <f t="shared" si="6"/>
        <v>220.201171875</v>
      </c>
      <c r="X39" s="27">
        <f t="shared" si="7"/>
        <v>275.7918701171875</v>
      </c>
    </row>
    <row r="40" spans="1:24" x14ac:dyDescent="0.3">
      <c r="A40" s="2" t="s">
        <v>35</v>
      </c>
      <c r="B40" s="2">
        <v>400</v>
      </c>
      <c r="C40" s="2">
        <v>328.3021240234375</v>
      </c>
      <c r="D40" s="2">
        <v>422.22613525390625</v>
      </c>
      <c r="E40" s="2">
        <v>513.2608642578125</v>
      </c>
      <c r="F40" s="2">
        <v>615.8568115234375</v>
      </c>
      <c r="G40" s="2">
        <v>765.55841064453125</v>
      </c>
      <c r="H40" s="2">
        <v>934.34295654296875</v>
      </c>
      <c r="J40" s="81">
        <v>400</v>
      </c>
      <c r="K40" s="81">
        <v>450</v>
      </c>
      <c r="L40" s="81">
        <v>560</v>
      </c>
      <c r="M40" s="81">
        <v>660</v>
      </c>
      <c r="N40" s="81">
        <v>790</v>
      </c>
      <c r="O40" s="81">
        <v>950</v>
      </c>
      <c r="P40" s="81">
        <v>1080</v>
      </c>
      <c r="R40" s="27">
        <f t="shared" si="1"/>
        <v>0</v>
      </c>
      <c r="S40" s="27">
        <f t="shared" si="2"/>
        <v>-121.6978759765625</v>
      </c>
      <c r="T40" s="27">
        <f t="shared" si="3"/>
        <v>-137.77386474609375</v>
      </c>
      <c r="U40" s="27">
        <f t="shared" si="4"/>
        <v>-146.7391357421875</v>
      </c>
      <c r="V40" s="27">
        <f t="shared" si="5"/>
        <v>-174.1431884765625</v>
      </c>
      <c r="W40" s="27">
        <f t="shared" si="6"/>
        <v>-184.44158935546875</v>
      </c>
      <c r="X40" s="27">
        <f t="shared" si="7"/>
        <v>-145.65704345703125</v>
      </c>
    </row>
    <row r="41" spans="1:24" x14ac:dyDescent="0.3">
      <c r="A41" s="2" t="s">
        <v>36</v>
      </c>
      <c r="B41" s="2">
        <v>260</v>
      </c>
      <c r="C41" s="2">
        <v>327.15106201171875</v>
      </c>
      <c r="D41" s="2">
        <v>326.38525390625</v>
      </c>
      <c r="E41" s="2">
        <v>384.22027587890625</v>
      </c>
      <c r="F41" s="2">
        <v>480.874755859375</v>
      </c>
      <c r="G41" s="2">
        <v>613.38055419921875</v>
      </c>
      <c r="H41" s="2">
        <v>789.52362060546875</v>
      </c>
      <c r="J41" s="81">
        <v>260</v>
      </c>
      <c r="K41" s="81">
        <v>360</v>
      </c>
      <c r="L41" s="81">
        <v>450</v>
      </c>
      <c r="M41" s="81">
        <v>580</v>
      </c>
      <c r="N41" s="81">
        <v>740</v>
      </c>
      <c r="O41" s="81">
        <v>930</v>
      </c>
      <c r="P41" s="81">
        <v>1170</v>
      </c>
      <c r="R41" s="27">
        <f t="shared" si="1"/>
        <v>0</v>
      </c>
      <c r="S41" s="27">
        <f t="shared" si="2"/>
        <v>-32.84893798828125</v>
      </c>
      <c r="T41" s="27">
        <f t="shared" si="3"/>
        <v>-123.61474609375</v>
      </c>
      <c r="U41" s="27">
        <f t="shared" si="4"/>
        <v>-195.77972412109375</v>
      </c>
      <c r="V41" s="27">
        <f t="shared" si="5"/>
        <v>-259.125244140625</v>
      </c>
      <c r="W41" s="27">
        <f t="shared" si="6"/>
        <v>-316.61944580078125</v>
      </c>
      <c r="X41" s="27">
        <f t="shared" si="7"/>
        <v>-380.47637939453125</v>
      </c>
    </row>
    <row r="43" spans="1:24" x14ac:dyDescent="0.3">
      <c r="A43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C80" sqref="C80"/>
      <selection pane="topRight" activeCell="C80" sqref="C80"/>
      <selection pane="bottomLeft" activeCell="C80" sqref="C80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42" customFormat="1" x14ac:dyDescent="0.3">
      <c r="A2" s="41" t="s">
        <v>0</v>
      </c>
      <c r="B2" s="41">
        <v>2013</v>
      </c>
      <c r="C2" s="41">
        <v>2018</v>
      </c>
      <c r="D2" s="41">
        <v>2023</v>
      </c>
      <c r="E2" s="41">
        <v>2028</v>
      </c>
      <c r="F2" s="41">
        <v>2033</v>
      </c>
      <c r="G2" s="41">
        <v>2038</v>
      </c>
      <c r="H2" s="41">
        <v>2043</v>
      </c>
      <c r="J2" s="39">
        <v>2013</v>
      </c>
      <c r="K2" s="39">
        <v>2018</v>
      </c>
      <c r="L2" s="39">
        <v>2023</v>
      </c>
      <c r="M2" s="39">
        <v>2028</v>
      </c>
      <c r="N2" s="39">
        <v>2033</v>
      </c>
      <c r="O2" s="39">
        <v>2038</v>
      </c>
      <c r="P2" s="39">
        <v>2043</v>
      </c>
      <c r="R2" s="39">
        <v>2013</v>
      </c>
      <c r="S2" s="39">
        <v>2018</v>
      </c>
      <c r="T2" s="39">
        <v>2023</v>
      </c>
      <c r="U2" s="39">
        <v>2028</v>
      </c>
      <c r="V2" s="39">
        <v>2033</v>
      </c>
      <c r="W2" s="39">
        <v>2038</v>
      </c>
      <c r="X2" s="39">
        <v>2043</v>
      </c>
    </row>
    <row r="3" spans="1:24" x14ac:dyDescent="0.3">
      <c r="A3" s="2" t="s">
        <v>37</v>
      </c>
      <c r="B3" s="2">
        <v>32910</v>
      </c>
      <c r="C3" s="2">
        <v>33754.032348632813</v>
      </c>
      <c r="D3" s="2">
        <v>34930.798858642578</v>
      </c>
      <c r="E3" s="2">
        <v>36087.205261230469</v>
      </c>
      <c r="F3" s="2">
        <v>37147.766357421875</v>
      </c>
      <c r="G3" s="2">
        <v>37937.982971191406</v>
      </c>
      <c r="H3" s="2">
        <v>38314.074523925781</v>
      </c>
      <c r="J3" s="87">
        <v>32900</v>
      </c>
      <c r="K3" s="87">
        <v>35000</v>
      </c>
      <c r="L3" s="87">
        <v>35900</v>
      </c>
      <c r="M3" s="87">
        <v>36500</v>
      </c>
      <c r="N3" s="87">
        <v>36900</v>
      </c>
      <c r="O3" s="87">
        <v>37100</v>
      </c>
      <c r="P3" s="87">
        <v>37000</v>
      </c>
      <c r="R3" s="27">
        <f>B3-J3</f>
        <v>10</v>
      </c>
      <c r="S3" s="27">
        <f t="shared" ref="S3:X3" si="0">C3-K3</f>
        <v>-1245.9676513671875</v>
      </c>
      <c r="T3" s="27">
        <f t="shared" si="0"/>
        <v>-969.20114135742187</v>
      </c>
      <c r="U3" s="27">
        <f t="shared" si="0"/>
        <v>-412.79473876953125</v>
      </c>
      <c r="V3" s="27">
        <f t="shared" si="0"/>
        <v>247.766357421875</v>
      </c>
      <c r="W3" s="27">
        <f t="shared" si="0"/>
        <v>837.98297119140625</v>
      </c>
      <c r="X3" s="27">
        <f t="shared" si="0"/>
        <v>1314.0745239257812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3">
        <v>1180</v>
      </c>
      <c r="C5" s="3">
        <v>1064.7086181640625</v>
      </c>
      <c r="D5" s="3">
        <v>1137.7840576171875</v>
      </c>
      <c r="E5" s="3">
        <v>1153.3232421875</v>
      </c>
      <c r="F5" s="3">
        <v>1149.4566650390625</v>
      </c>
      <c r="G5" s="3">
        <v>1121.832763671875</v>
      </c>
      <c r="H5" s="3">
        <v>1101.3038330078125</v>
      </c>
      <c r="J5" s="88">
        <v>1180</v>
      </c>
      <c r="K5" s="88">
        <v>1150</v>
      </c>
      <c r="L5" s="88">
        <v>1170</v>
      </c>
      <c r="M5" s="88">
        <v>1120</v>
      </c>
      <c r="N5" s="88">
        <v>1040</v>
      </c>
      <c r="O5" s="88">
        <v>980</v>
      </c>
      <c r="P5" s="88">
        <v>960</v>
      </c>
      <c r="R5" s="27">
        <f t="shared" ref="R5:R41" si="1">B5-J5</f>
        <v>0</v>
      </c>
      <c r="S5" s="27">
        <f t="shared" ref="S5:S41" si="2">C5-K5</f>
        <v>-85.2913818359375</v>
      </c>
      <c r="T5" s="27">
        <f t="shared" ref="T5:T41" si="3">D5-L5</f>
        <v>-32.2159423828125</v>
      </c>
      <c r="U5" s="27">
        <f t="shared" ref="U5:U41" si="4">E5-M5</f>
        <v>33.3232421875</v>
      </c>
      <c r="V5" s="27">
        <f t="shared" ref="V5:V41" si="5">F5-N5</f>
        <v>109.4566650390625</v>
      </c>
      <c r="W5" s="27">
        <f t="shared" ref="W5:W41" si="6">G5-O5</f>
        <v>141.832763671875</v>
      </c>
      <c r="X5" s="27">
        <f t="shared" ref="X5:X41" si="7">H5-P5</f>
        <v>141.3038330078125</v>
      </c>
    </row>
    <row r="6" spans="1:24" x14ac:dyDescent="0.3">
      <c r="A6" s="2" t="s">
        <v>10</v>
      </c>
      <c r="B6" s="3">
        <v>1180</v>
      </c>
      <c r="C6" s="3">
        <v>1181.697265625</v>
      </c>
      <c r="D6" s="3">
        <v>1066.03271484375</v>
      </c>
      <c r="E6" s="3">
        <v>1139.5054931640625</v>
      </c>
      <c r="F6" s="3">
        <v>1155.199462890625</v>
      </c>
      <c r="G6" s="3">
        <v>1151.5623779296875</v>
      </c>
      <c r="H6" s="3">
        <v>1123.987060546875</v>
      </c>
      <c r="J6" s="88">
        <v>1180</v>
      </c>
      <c r="K6" s="88">
        <v>1240</v>
      </c>
      <c r="L6" s="88">
        <v>1180</v>
      </c>
      <c r="M6" s="88">
        <v>1210</v>
      </c>
      <c r="N6" s="88">
        <v>1160</v>
      </c>
      <c r="O6" s="88">
        <v>1070</v>
      </c>
      <c r="P6" s="88">
        <v>1010</v>
      </c>
      <c r="R6" s="27">
        <f t="shared" si="1"/>
        <v>0</v>
      </c>
      <c r="S6" s="27">
        <f t="shared" si="2"/>
        <v>-58.302734375</v>
      </c>
      <c r="T6" s="27">
        <f t="shared" si="3"/>
        <v>-113.96728515625</v>
      </c>
      <c r="U6" s="27">
        <f t="shared" si="4"/>
        <v>-70.4945068359375</v>
      </c>
      <c r="V6" s="27">
        <f t="shared" si="5"/>
        <v>-4.800537109375</v>
      </c>
      <c r="W6" s="27">
        <f t="shared" si="6"/>
        <v>81.5623779296875</v>
      </c>
      <c r="X6" s="27">
        <f t="shared" si="7"/>
        <v>113.987060546875</v>
      </c>
    </row>
    <row r="7" spans="1:24" x14ac:dyDescent="0.3">
      <c r="A7" s="2" t="s">
        <v>2</v>
      </c>
      <c r="B7" s="3">
        <v>1180</v>
      </c>
      <c r="C7" s="3">
        <v>1175.939453125</v>
      </c>
      <c r="D7" s="3">
        <v>1178.1409912109375</v>
      </c>
      <c r="E7" s="3">
        <v>1062.6392822265625</v>
      </c>
      <c r="F7" s="3">
        <v>1135.9462890625</v>
      </c>
      <c r="G7" s="3">
        <v>1151.655029296875</v>
      </c>
      <c r="H7" s="3">
        <v>1148.0633544921875</v>
      </c>
      <c r="J7" s="88">
        <v>1180</v>
      </c>
      <c r="K7" s="88">
        <v>1180</v>
      </c>
      <c r="L7" s="88">
        <v>1230</v>
      </c>
      <c r="M7" s="88">
        <v>1170</v>
      </c>
      <c r="N7" s="88">
        <v>1200</v>
      </c>
      <c r="O7" s="88">
        <v>1150</v>
      </c>
      <c r="P7" s="88">
        <v>1060</v>
      </c>
      <c r="R7" s="27">
        <f t="shared" si="1"/>
        <v>0</v>
      </c>
      <c r="S7" s="27">
        <f t="shared" si="2"/>
        <v>-4.060546875</v>
      </c>
      <c r="T7" s="27">
        <f t="shared" si="3"/>
        <v>-51.8590087890625</v>
      </c>
      <c r="U7" s="27">
        <f t="shared" si="4"/>
        <v>-107.3607177734375</v>
      </c>
      <c r="V7" s="27">
        <f t="shared" si="5"/>
        <v>-64.0537109375</v>
      </c>
      <c r="W7" s="27">
        <f t="shared" si="6"/>
        <v>1.655029296875</v>
      </c>
      <c r="X7" s="27">
        <f t="shared" si="7"/>
        <v>88.0633544921875</v>
      </c>
    </row>
    <row r="8" spans="1:24" x14ac:dyDescent="0.3">
      <c r="A8" s="2" t="s">
        <v>3</v>
      </c>
      <c r="B8" s="3">
        <v>1050</v>
      </c>
      <c r="C8" s="3">
        <v>1011.51025390625</v>
      </c>
      <c r="D8" s="3">
        <v>1013.7496948242187</v>
      </c>
      <c r="E8" s="3">
        <v>1010.6920166015625</v>
      </c>
      <c r="F8" s="3">
        <v>914.85003662109375</v>
      </c>
      <c r="G8" s="3">
        <v>977.36334228515625</v>
      </c>
      <c r="H8" s="3">
        <v>989.9578857421875</v>
      </c>
      <c r="J8" s="88">
        <v>1050</v>
      </c>
      <c r="K8" s="88">
        <v>1040</v>
      </c>
      <c r="L8" s="88">
        <v>1020</v>
      </c>
      <c r="M8" s="88">
        <v>1080</v>
      </c>
      <c r="N8" s="88">
        <v>1020</v>
      </c>
      <c r="O8" s="88">
        <v>1040</v>
      </c>
      <c r="P8" s="88">
        <v>990</v>
      </c>
      <c r="R8" s="27">
        <f t="shared" si="1"/>
        <v>0</v>
      </c>
      <c r="S8" s="27">
        <f t="shared" si="2"/>
        <v>-28.48974609375</v>
      </c>
      <c r="T8" s="27">
        <f t="shared" si="3"/>
        <v>-6.25030517578125</v>
      </c>
      <c r="U8" s="27">
        <f t="shared" si="4"/>
        <v>-69.3079833984375</v>
      </c>
      <c r="V8" s="27">
        <f t="shared" si="5"/>
        <v>-105.14996337890625</v>
      </c>
      <c r="W8" s="27">
        <f t="shared" si="6"/>
        <v>-62.63665771484375</v>
      </c>
      <c r="X8" s="27">
        <f t="shared" si="7"/>
        <v>-4.21142578125E-2</v>
      </c>
    </row>
    <row r="9" spans="1:24" x14ac:dyDescent="0.3">
      <c r="A9" s="2" t="s">
        <v>4</v>
      </c>
      <c r="B9" s="3">
        <v>920</v>
      </c>
      <c r="C9" s="3">
        <v>894.4100341796875</v>
      </c>
      <c r="D9" s="3">
        <v>870.01611328125</v>
      </c>
      <c r="E9" s="3">
        <v>866.490234375</v>
      </c>
      <c r="F9" s="3">
        <v>868.7510986328125</v>
      </c>
      <c r="G9" s="3">
        <v>783.3516845703125</v>
      </c>
      <c r="H9" s="3">
        <v>837.7462158203125</v>
      </c>
      <c r="J9" s="88">
        <v>920</v>
      </c>
      <c r="K9" s="88">
        <v>830</v>
      </c>
      <c r="L9" s="88">
        <v>730</v>
      </c>
      <c r="M9" s="88">
        <v>710</v>
      </c>
      <c r="N9" s="88">
        <v>770</v>
      </c>
      <c r="O9" s="88">
        <v>710</v>
      </c>
      <c r="P9" s="88">
        <v>730</v>
      </c>
      <c r="R9" s="27">
        <f t="shared" si="1"/>
        <v>0</v>
      </c>
      <c r="S9" s="27">
        <f t="shared" si="2"/>
        <v>64.4100341796875</v>
      </c>
      <c r="T9" s="27">
        <f t="shared" si="3"/>
        <v>140.01611328125</v>
      </c>
      <c r="U9" s="27">
        <f t="shared" si="4"/>
        <v>156.490234375</v>
      </c>
      <c r="V9" s="27">
        <f t="shared" si="5"/>
        <v>98.7510986328125</v>
      </c>
      <c r="W9" s="27">
        <f t="shared" si="6"/>
        <v>73.3516845703125</v>
      </c>
      <c r="X9" s="27">
        <f t="shared" si="7"/>
        <v>107.7462158203125</v>
      </c>
    </row>
    <row r="10" spans="1:24" x14ac:dyDescent="0.3">
      <c r="A10" s="2" t="s">
        <v>5</v>
      </c>
      <c r="B10" s="3">
        <v>880</v>
      </c>
      <c r="C10" s="3">
        <v>1083.143310546875</v>
      </c>
      <c r="D10" s="3">
        <v>1050.542236328125</v>
      </c>
      <c r="E10" s="3">
        <v>1024.3468017578125</v>
      </c>
      <c r="F10" s="3">
        <v>1017.724853515625</v>
      </c>
      <c r="G10" s="3">
        <v>1022.931884765625</v>
      </c>
      <c r="H10" s="3">
        <v>921.1058349609375</v>
      </c>
      <c r="J10" s="88">
        <v>880</v>
      </c>
      <c r="K10" s="88">
        <v>1130</v>
      </c>
      <c r="L10" s="88">
        <v>890</v>
      </c>
      <c r="M10" s="88">
        <v>790</v>
      </c>
      <c r="N10" s="88">
        <v>780</v>
      </c>
      <c r="O10" s="88">
        <v>830</v>
      </c>
      <c r="P10" s="88">
        <v>770</v>
      </c>
      <c r="R10" s="27">
        <f t="shared" si="1"/>
        <v>0</v>
      </c>
      <c r="S10" s="27">
        <f t="shared" si="2"/>
        <v>-46.856689453125</v>
      </c>
      <c r="T10" s="27">
        <f t="shared" si="3"/>
        <v>160.542236328125</v>
      </c>
      <c r="U10" s="27">
        <f t="shared" si="4"/>
        <v>234.3468017578125</v>
      </c>
      <c r="V10" s="27">
        <f t="shared" si="5"/>
        <v>237.724853515625</v>
      </c>
      <c r="W10" s="27">
        <f t="shared" si="6"/>
        <v>192.931884765625</v>
      </c>
      <c r="X10" s="27">
        <f t="shared" si="7"/>
        <v>151.1058349609375</v>
      </c>
    </row>
    <row r="11" spans="1:24" x14ac:dyDescent="0.3">
      <c r="A11" s="2" t="s">
        <v>6</v>
      </c>
      <c r="B11" s="3">
        <v>870</v>
      </c>
      <c r="C11" s="3">
        <v>1015.2792358398437</v>
      </c>
      <c r="D11" s="3">
        <v>1247.6439208984375</v>
      </c>
      <c r="E11" s="3">
        <v>1212.3677978515625</v>
      </c>
      <c r="F11" s="3">
        <v>1180.6878662109375</v>
      </c>
      <c r="G11" s="3">
        <v>1174.4949951171875</v>
      </c>
      <c r="H11" s="3">
        <v>1179.5252685546875</v>
      </c>
      <c r="J11" s="88">
        <v>870</v>
      </c>
      <c r="K11" s="88">
        <v>1030</v>
      </c>
      <c r="L11" s="88">
        <v>1190</v>
      </c>
      <c r="M11" s="88">
        <v>960</v>
      </c>
      <c r="N11" s="88">
        <v>850</v>
      </c>
      <c r="O11" s="88">
        <v>840</v>
      </c>
      <c r="P11" s="88">
        <v>890</v>
      </c>
      <c r="R11" s="27">
        <f t="shared" si="1"/>
        <v>0</v>
      </c>
      <c r="S11" s="27">
        <f t="shared" si="2"/>
        <v>-14.72076416015625</v>
      </c>
      <c r="T11" s="27">
        <f t="shared" si="3"/>
        <v>57.6439208984375</v>
      </c>
      <c r="U11" s="27">
        <f t="shared" si="4"/>
        <v>252.3677978515625</v>
      </c>
      <c r="V11" s="27">
        <f t="shared" si="5"/>
        <v>330.6878662109375</v>
      </c>
      <c r="W11" s="27">
        <f t="shared" si="6"/>
        <v>334.4949951171875</v>
      </c>
      <c r="X11" s="27">
        <f t="shared" si="7"/>
        <v>289.5252685546875</v>
      </c>
    </row>
    <row r="12" spans="1:24" x14ac:dyDescent="0.3">
      <c r="A12" s="2" t="s">
        <v>7</v>
      </c>
      <c r="B12" s="3">
        <v>920</v>
      </c>
      <c r="C12" s="3">
        <v>911.58209228515625</v>
      </c>
      <c r="D12" s="3">
        <v>1064.9366455078125</v>
      </c>
      <c r="E12" s="3">
        <v>1304.6571044921875</v>
      </c>
      <c r="F12" s="3">
        <v>1272.2528076171875</v>
      </c>
      <c r="G12" s="3">
        <v>1236.095703125</v>
      </c>
      <c r="H12" s="3">
        <v>1232.41943359375</v>
      </c>
      <c r="J12" s="88">
        <v>920</v>
      </c>
      <c r="K12" s="88">
        <v>940</v>
      </c>
      <c r="L12" s="88">
        <v>1060</v>
      </c>
      <c r="M12" s="88">
        <v>1220</v>
      </c>
      <c r="N12" s="88">
        <v>990</v>
      </c>
      <c r="O12" s="88">
        <v>890</v>
      </c>
      <c r="P12" s="88">
        <v>870</v>
      </c>
      <c r="R12" s="27">
        <f t="shared" si="1"/>
        <v>0</v>
      </c>
      <c r="S12" s="27">
        <f t="shared" si="2"/>
        <v>-28.41790771484375</v>
      </c>
      <c r="T12" s="27">
        <f t="shared" si="3"/>
        <v>4.9366455078125</v>
      </c>
      <c r="U12" s="27">
        <f t="shared" si="4"/>
        <v>84.6571044921875</v>
      </c>
      <c r="V12" s="27">
        <f t="shared" si="5"/>
        <v>282.2528076171875</v>
      </c>
      <c r="W12" s="27">
        <f t="shared" si="6"/>
        <v>346.095703125</v>
      </c>
      <c r="X12" s="27">
        <f t="shared" si="7"/>
        <v>362.41943359375</v>
      </c>
    </row>
    <row r="13" spans="1:24" x14ac:dyDescent="0.3">
      <c r="A13" s="2" t="s">
        <v>8</v>
      </c>
      <c r="B13" s="3">
        <v>1120</v>
      </c>
      <c r="C13" s="3">
        <v>937.3612060546875</v>
      </c>
      <c r="D13" s="3">
        <v>929.58929443359375</v>
      </c>
      <c r="E13" s="3">
        <v>1086.58935546875</v>
      </c>
      <c r="F13" s="3">
        <v>1330.7431640625</v>
      </c>
      <c r="G13" s="3">
        <v>1298.7734375</v>
      </c>
      <c r="H13" s="3">
        <v>1261.80517578125</v>
      </c>
      <c r="J13" s="88">
        <v>1120</v>
      </c>
      <c r="K13" s="88">
        <v>960</v>
      </c>
      <c r="L13" s="88">
        <v>960</v>
      </c>
      <c r="M13" s="88">
        <v>1080</v>
      </c>
      <c r="N13" s="88">
        <v>1240</v>
      </c>
      <c r="O13" s="88">
        <v>1010</v>
      </c>
      <c r="P13" s="88">
        <v>910</v>
      </c>
      <c r="R13" s="27">
        <f t="shared" si="1"/>
        <v>0</v>
      </c>
      <c r="S13" s="27">
        <f t="shared" si="2"/>
        <v>-22.6387939453125</v>
      </c>
      <c r="T13" s="27">
        <f t="shared" si="3"/>
        <v>-30.41070556640625</v>
      </c>
      <c r="U13" s="27">
        <f t="shared" si="4"/>
        <v>6.58935546875</v>
      </c>
      <c r="V13" s="27">
        <f t="shared" si="5"/>
        <v>90.7431640625</v>
      </c>
      <c r="W13" s="27">
        <f t="shared" si="6"/>
        <v>288.7734375</v>
      </c>
      <c r="X13" s="27">
        <f t="shared" si="7"/>
        <v>351.80517578125</v>
      </c>
    </row>
    <row r="14" spans="1:24" x14ac:dyDescent="0.3">
      <c r="A14" s="2" t="s">
        <v>9</v>
      </c>
      <c r="B14" s="3">
        <v>1150</v>
      </c>
      <c r="C14" s="3">
        <v>1090.198974609375</v>
      </c>
      <c r="D14" s="3">
        <v>913.2933349609375</v>
      </c>
      <c r="E14" s="3">
        <v>907.048095703125</v>
      </c>
      <c r="F14" s="3">
        <v>1061.080322265625</v>
      </c>
      <c r="G14" s="3">
        <v>1298.5887451171875</v>
      </c>
      <c r="H14" s="3">
        <v>1269.6761474609375</v>
      </c>
      <c r="J14" s="88">
        <v>1150</v>
      </c>
      <c r="K14" s="88">
        <v>1130</v>
      </c>
      <c r="L14" s="88">
        <v>960</v>
      </c>
      <c r="M14" s="88">
        <v>960</v>
      </c>
      <c r="N14" s="88">
        <v>1080</v>
      </c>
      <c r="O14" s="88">
        <v>1240</v>
      </c>
      <c r="P14" s="88">
        <v>1010</v>
      </c>
      <c r="R14" s="27">
        <f t="shared" si="1"/>
        <v>0</v>
      </c>
      <c r="S14" s="27">
        <f t="shared" si="2"/>
        <v>-39.801025390625</v>
      </c>
      <c r="T14" s="27">
        <f t="shared" si="3"/>
        <v>-46.7066650390625</v>
      </c>
      <c r="U14" s="27">
        <f t="shared" si="4"/>
        <v>-52.951904296875</v>
      </c>
      <c r="V14" s="27">
        <f t="shared" si="5"/>
        <v>-18.919677734375</v>
      </c>
      <c r="W14" s="27">
        <f t="shared" si="6"/>
        <v>58.5887451171875</v>
      </c>
      <c r="X14" s="27">
        <f t="shared" si="7"/>
        <v>259.6761474609375</v>
      </c>
    </row>
    <row r="15" spans="1:24" x14ac:dyDescent="0.3">
      <c r="A15" s="2" t="s">
        <v>11</v>
      </c>
      <c r="B15" s="3">
        <v>1250</v>
      </c>
      <c r="C15" s="3">
        <v>1122.99951171875</v>
      </c>
      <c r="D15" s="3">
        <v>1067.056396484375</v>
      </c>
      <c r="E15" s="3">
        <v>894.45404052734375</v>
      </c>
      <c r="F15" s="3">
        <v>888.1185302734375</v>
      </c>
      <c r="G15" s="3">
        <v>1039.18701171875</v>
      </c>
      <c r="H15" s="3">
        <v>1274.5543212890625</v>
      </c>
      <c r="J15" s="88">
        <v>1250</v>
      </c>
      <c r="K15" s="88">
        <v>1150</v>
      </c>
      <c r="L15" s="88">
        <v>1130</v>
      </c>
      <c r="M15" s="88">
        <v>960</v>
      </c>
      <c r="N15" s="88">
        <v>960</v>
      </c>
      <c r="O15" s="88">
        <v>1080</v>
      </c>
      <c r="P15" s="88">
        <v>1240</v>
      </c>
      <c r="R15" s="27">
        <f t="shared" si="1"/>
        <v>0</v>
      </c>
      <c r="S15" s="27">
        <f t="shared" si="2"/>
        <v>-27.00048828125</v>
      </c>
      <c r="T15" s="27">
        <f t="shared" si="3"/>
        <v>-62.943603515625</v>
      </c>
      <c r="U15" s="27">
        <f t="shared" si="4"/>
        <v>-65.54595947265625</v>
      </c>
      <c r="V15" s="27">
        <f t="shared" si="5"/>
        <v>-71.8814697265625</v>
      </c>
      <c r="W15" s="27">
        <f t="shared" si="6"/>
        <v>-40.81298828125</v>
      </c>
      <c r="X15" s="27">
        <f t="shared" si="7"/>
        <v>34.5543212890625</v>
      </c>
    </row>
    <row r="16" spans="1:24" x14ac:dyDescent="0.3">
      <c r="A16" s="2" t="s">
        <v>12</v>
      </c>
      <c r="B16" s="3">
        <v>990</v>
      </c>
      <c r="C16" s="3">
        <v>1257.1395263671875</v>
      </c>
      <c r="D16" s="3">
        <v>1131.2066650390625</v>
      </c>
      <c r="E16" s="3">
        <v>1076.419189453125</v>
      </c>
      <c r="F16" s="3">
        <v>903.29296875</v>
      </c>
      <c r="G16" s="3">
        <v>897.8614501953125</v>
      </c>
      <c r="H16" s="3">
        <v>1051.3077392578125</v>
      </c>
      <c r="J16" s="88">
        <v>990</v>
      </c>
      <c r="K16" s="88">
        <v>1260</v>
      </c>
      <c r="L16" s="88">
        <v>1160</v>
      </c>
      <c r="M16" s="88">
        <v>1140</v>
      </c>
      <c r="N16" s="88">
        <v>980</v>
      </c>
      <c r="O16" s="88">
        <v>980</v>
      </c>
      <c r="P16" s="88">
        <v>1100</v>
      </c>
      <c r="R16" s="27">
        <f t="shared" si="1"/>
        <v>0</v>
      </c>
      <c r="S16" s="27">
        <f t="shared" si="2"/>
        <v>-2.8604736328125</v>
      </c>
      <c r="T16" s="27">
        <f t="shared" si="3"/>
        <v>-28.7933349609375</v>
      </c>
      <c r="U16" s="27">
        <f t="shared" si="4"/>
        <v>-63.580810546875</v>
      </c>
      <c r="V16" s="27">
        <f t="shared" si="5"/>
        <v>-76.70703125</v>
      </c>
      <c r="W16" s="27">
        <f t="shared" si="6"/>
        <v>-82.1385498046875</v>
      </c>
      <c r="X16" s="27">
        <f t="shared" si="7"/>
        <v>-48.6922607421875</v>
      </c>
    </row>
    <row r="17" spans="1:24" x14ac:dyDescent="0.3">
      <c r="A17" s="2" t="s">
        <v>13</v>
      </c>
      <c r="B17" s="3">
        <v>920</v>
      </c>
      <c r="C17" s="3">
        <v>1016.6327514648437</v>
      </c>
      <c r="D17" s="3">
        <v>1294.300537109375</v>
      </c>
      <c r="E17" s="3">
        <v>1166.5284423828125</v>
      </c>
      <c r="F17" s="3">
        <v>1112.7408447265625</v>
      </c>
      <c r="G17" s="3">
        <v>935.105712890625</v>
      </c>
      <c r="H17" s="3">
        <v>929.930908203125</v>
      </c>
      <c r="J17" s="88">
        <v>920</v>
      </c>
      <c r="K17" s="88">
        <v>1020</v>
      </c>
      <c r="L17" s="88">
        <v>1280</v>
      </c>
      <c r="M17" s="88">
        <v>1180</v>
      </c>
      <c r="N17" s="88">
        <v>1170</v>
      </c>
      <c r="O17" s="88">
        <v>1000</v>
      </c>
      <c r="P17" s="88">
        <v>1010</v>
      </c>
      <c r="R17" s="27">
        <f t="shared" si="1"/>
        <v>0</v>
      </c>
      <c r="S17" s="27">
        <f t="shared" si="2"/>
        <v>-3.36724853515625</v>
      </c>
      <c r="T17" s="27">
        <f t="shared" si="3"/>
        <v>14.300537109375</v>
      </c>
      <c r="U17" s="27">
        <f t="shared" si="4"/>
        <v>-13.4715576171875</v>
      </c>
      <c r="V17" s="27">
        <f t="shared" si="5"/>
        <v>-57.2591552734375</v>
      </c>
      <c r="W17" s="27">
        <f t="shared" si="6"/>
        <v>-64.894287109375</v>
      </c>
      <c r="X17" s="27">
        <f t="shared" si="7"/>
        <v>-80.069091796875</v>
      </c>
    </row>
    <row r="18" spans="1:24" x14ac:dyDescent="0.3">
      <c r="A18" s="2" t="s">
        <v>14</v>
      </c>
      <c r="B18" s="3">
        <v>850</v>
      </c>
      <c r="C18" s="3">
        <v>981.30560302734375</v>
      </c>
      <c r="D18" s="3">
        <v>1088.1138916015625</v>
      </c>
      <c r="E18" s="3">
        <v>1389.633056640625</v>
      </c>
      <c r="F18" s="3">
        <v>1255.9398193359375</v>
      </c>
      <c r="G18" s="3">
        <v>1202.59814453125</v>
      </c>
      <c r="H18" s="3">
        <v>1012.4108276367187</v>
      </c>
      <c r="J18" s="88">
        <v>850</v>
      </c>
      <c r="K18" s="88">
        <v>950</v>
      </c>
      <c r="L18" s="88">
        <v>1050</v>
      </c>
      <c r="M18" s="88">
        <v>1310</v>
      </c>
      <c r="N18" s="88">
        <v>1220</v>
      </c>
      <c r="O18" s="88">
        <v>1200</v>
      </c>
      <c r="P18" s="88">
        <v>1050</v>
      </c>
      <c r="R18" s="27">
        <f t="shared" si="1"/>
        <v>0</v>
      </c>
      <c r="S18" s="27">
        <f t="shared" si="2"/>
        <v>31.30560302734375</v>
      </c>
      <c r="T18" s="27">
        <f t="shared" si="3"/>
        <v>38.1138916015625</v>
      </c>
      <c r="U18" s="27">
        <f t="shared" si="4"/>
        <v>79.633056640625</v>
      </c>
      <c r="V18" s="27">
        <f t="shared" si="5"/>
        <v>35.9398193359375</v>
      </c>
      <c r="W18" s="27">
        <f t="shared" si="6"/>
        <v>2.59814453125</v>
      </c>
      <c r="X18" s="27">
        <f t="shared" si="7"/>
        <v>-37.58917236328125</v>
      </c>
    </row>
    <row r="19" spans="1:24" x14ac:dyDescent="0.3">
      <c r="A19" s="2" t="s">
        <v>15</v>
      </c>
      <c r="B19" s="3">
        <v>770</v>
      </c>
      <c r="C19" s="3">
        <v>896.76171875</v>
      </c>
      <c r="D19" s="3">
        <v>1039.8782958984375</v>
      </c>
      <c r="E19" s="3">
        <v>1158.2918701171875</v>
      </c>
      <c r="F19" s="3">
        <v>1485.372802734375</v>
      </c>
      <c r="G19" s="3">
        <v>1347.6798095703125</v>
      </c>
      <c r="H19" s="3">
        <v>1292.8800048828125</v>
      </c>
      <c r="J19" s="88">
        <v>770</v>
      </c>
      <c r="K19" s="88">
        <v>850</v>
      </c>
      <c r="L19" s="88">
        <v>950</v>
      </c>
      <c r="M19" s="88">
        <v>1060</v>
      </c>
      <c r="N19" s="88">
        <v>1310</v>
      </c>
      <c r="O19" s="88">
        <v>1230</v>
      </c>
      <c r="P19" s="88">
        <v>1220</v>
      </c>
      <c r="R19" s="27">
        <f t="shared" si="1"/>
        <v>0</v>
      </c>
      <c r="S19" s="27">
        <f t="shared" si="2"/>
        <v>46.76171875</v>
      </c>
      <c r="T19" s="27">
        <f t="shared" si="3"/>
        <v>89.8782958984375</v>
      </c>
      <c r="U19" s="27">
        <f t="shared" si="4"/>
        <v>98.2918701171875</v>
      </c>
      <c r="V19" s="27">
        <f t="shared" si="5"/>
        <v>175.372802734375</v>
      </c>
      <c r="W19" s="27">
        <f t="shared" si="6"/>
        <v>117.6798095703125</v>
      </c>
      <c r="X19" s="27">
        <f t="shared" si="7"/>
        <v>72.8800048828125</v>
      </c>
    </row>
    <row r="20" spans="1:24" x14ac:dyDescent="0.3">
      <c r="A20" s="2" t="s">
        <v>16</v>
      </c>
      <c r="B20" s="3">
        <v>590</v>
      </c>
      <c r="C20" s="3">
        <v>718.31365966796875</v>
      </c>
      <c r="D20" s="3">
        <v>850.7607421875</v>
      </c>
      <c r="E20" s="3">
        <v>984.45355224609375</v>
      </c>
      <c r="F20" s="3">
        <v>1106.710205078125</v>
      </c>
      <c r="G20" s="3">
        <v>1426.1119384765625</v>
      </c>
      <c r="H20" s="3">
        <v>1298.72802734375</v>
      </c>
      <c r="J20" s="88">
        <v>590</v>
      </c>
      <c r="K20" s="88">
        <v>720</v>
      </c>
      <c r="L20" s="88">
        <v>810</v>
      </c>
      <c r="M20" s="88">
        <v>910</v>
      </c>
      <c r="N20" s="88">
        <v>1020</v>
      </c>
      <c r="O20" s="88">
        <v>1270</v>
      </c>
      <c r="P20" s="88">
        <v>1190</v>
      </c>
      <c r="R20" s="27">
        <f t="shared" si="1"/>
        <v>0</v>
      </c>
      <c r="S20" s="27">
        <f t="shared" si="2"/>
        <v>-1.68634033203125</v>
      </c>
      <c r="T20" s="27">
        <f t="shared" si="3"/>
        <v>40.7607421875</v>
      </c>
      <c r="U20" s="27">
        <f t="shared" si="4"/>
        <v>74.45355224609375</v>
      </c>
      <c r="V20" s="27">
        <f t="shared" si="5"/>
        <v>86.710205078125</v>
      </c>
      <c r="W20" s="27">
        <f t="shared" si="6"/>
        <v>156.1119384765625</v>
      </c>
      <c r="X20" s="27">
        <f t="shared" si="7"/>
        <v>108.72802734375</v>
      </c>
    </row>
    <row r="21" spans="1:24" x14ac:dyDescent="0.3">
      <c r="A21" s="2" t="s">
        <v>17</v>
      </c>
      <c r="B21" s="3">
        <v>510</v>
      </c>
      <c r="C21" s="3">
        <v>346.29827880859375</v>
      </c>
      <c r="D21" s="3">
        <v>425.53768920898437</v>
      </c>
      <c r="E21" s="3">
        <v>513.95709228515625</v>
      </c>
      <c r="F21" s="3">
        <v>598.60406494140625</v>
      </c>
      <c r="G21" s="3">
        <v>676.17315673828125</v>
      </c>
      <c r="H21" s="3">
        <v>876.73687744140625</v>
      </c>
      <c r="J21" s="88">
        <v>510</v>
      </c>
      <c r="K21" s="88">
        <v>500</v>
      </c>
      <c r="L21" s="88">
        <v>630</v>
      </c>
      <c r="M21" s="88">
        <v>720</v>
      </c>
      <c r="N21" s="88">
        <v>820</v>
      </c>
      <c r="O21" s="88">
        <v>920</v>
      </c>
      <c r="P21" s="88">
        <v>1160</v>
      </c>
      <c r="R21" s="27">
        <f t="shared" si="1"/>
        <v>0</v>
      </c>
      <c r="S21" s="27">
        <f t="shared" si="2"/>
        <v>-153.70172119140625</v>
      </c>
      <c r="T21" s="27">
        <f t="shared" si="3"/>
        <v>-204.46231079101562</v>
      </c>
      <c r="U21" s="27">
        <f t="shared" si="4"/>
        <v>-206.04290771484375</v>
      </c>
      <c r="V21" s="27">
        <f t="shared" si="5"/>
        <v>-221.39593505859375</v>
      </c>
      <c r="W21" s="27">
        <f t="shared" si="6"/>
        <v>-243.82684326171875</v>
      </c>
      <c r="X21" s="27">
        <f t="shared" si="7"/>
        <v>-283.26312255859375</v>
      </c>
    </row>
    <row r="22" spans="1:24" x14ac:dyDescent="0.3">
      <c r="A22" s="2" t="s">
        <v>18</v>
      </c>
      <c r="B22" s="3">
        <v>430</v>
      </c>
      <c r="C22" s="3">
        <v>476.76318359375</v>
      </c>
      <c r="D22" s="3">
        <v>417.51626586914062</v>
      </c>
      <c r="E22" s="3">
        <v>432.70562744140625</v>
      </c>
      <c r="F22" s="3">
        <v>505.66091918945312</v>
      </c>
      <c r="G22" s="3">
        <v>618.12408447265625</v>
      </c>
      <c r="H22" s="3">
        <v>736.10943603515625</v>
      </c>
      <c r="J22" s="88">
        <v>430</v>
      </c>
      <c r="K22" s="88">
        <v>550</v>
      </c>
      <c r="L22" s="88">
        <v>610</v>
      </c>
      <c r="M22" s="88">
        <v>760</v>
      </c>
      <c r="N22" s="88">
        <v>920</v>
      </c>
      <c r="O22" s="88">
        <v>1100</v>
      </c>
      <c r="P22" s="88">
        <v>1290</v>
      </c>
      <c r="R22" s="27">
        <f t="shared" si="1"/>
        <v>0</v>
      </c>
      <c r="S22" s="27">
        <f t="shared" si="2"/>
        <v>-73.23681640625</v>
      </c>
      <c r="T22" s="27">
        <f t="shared" si="3"/>
        <v>-192.48373413085937</v>
      </c>
      <c r="U22" s="27">
        <f t="shared" si="4"/>
        <v>-327.29437255859375</v>
      </c>
      <c r="V22" s="27">
        <f t="shared" si="5"/>
        <v>-414.33908081054687</v>
      </c>
      <c r="W22" s="27">
        <f t="shared" si="6"/>
        <v>-481.87591552734375</v>
      </c>
      <c r="X22" s="27">
        <f t="shared" si="7"/>
        <v>-553.89056396484375</v>
      </c>
    </row>
    <row r="23" spans="1:24" x14ac:dyDescent="0.3">
      <c r="A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3">
        <v>1210</v>
      </c>
      <c r="C24" s="3">
        <v>1122.0740966796875</v>
      </c>
      <c r="D24" s="3">
        <v>1199.010498046875</v>
      </c>
      <c r="E24" s="3">
        <v>1215.231689453125</v>
      </c>
      <c r="F24" s="3">
        <v>1211.240966796875</v>
      </c>
      <c r="G24" s="3">
        <v>1182.0836181640625</v>
      </c>
      <c r="H24" s="3">
        <v>1160.607421875</v>
      </c>
      <c r="J24" s="89">
        <v>1210</v>
      </c>
      <c r="K24" s="89">
        <v>1230</v>
      </c>
      <c r="L24" s="89">
        <v>1250</v>
      </c>
      <c r="M24" s="89">
        <v>1190</v>
      </c>
      <c r="N24" s="89">
        <v>1100</v>
      </c>
      <c r="O24" s="89">
        <v>1040</v>
      </c>
      <c r="P24" s="89">
        <v>1030</v>
      </c>
      <c r="R24" s="27">
        <f t="shared" si="1"/>
        <v>0</v>
      </c>
      <c r="S24" s="27">
        <f t="shared" si="2"/>
        <v>-107.9259033203125</v>
      </c>
      <c r="T24" s="27">
        <f t="shared" si="3"/>
        <v>-50.989501953125</v>
      </c>
      <c r="U24" s="27">
        <f t="shared" si="4"/>
        <v>25.231689453125</v>
      </c>
      <c r="V24" s="27">
        <f t="shared" si="5"/>
        <v>111.240966796875</v>
      </c>
      <c r="W24" s="27">
        <f t="shared" si="6"/>
        <v>142.0836181640625</v>
      </c>
      <c r="X24" s="27">
        <f t="shared" si="7"/>
        <v>130.607421875</v>
      </c>
    </row>
    <row r="25" spans="1:24" x14ac:dyDescent="0.3">
      <c r="A25" s="2" t="s">
        <v>28</v>
      </c>
      <c r="B25" s="3">
        <v>1200</v>
      </c>
      <c r="C25" s="3">
        <v>1185.3560791015625</v>
      </c>
      <c r="D25" s="3">
        <v>1099.5953369140625</v>
      </c>
      <c r="E25" s="3">
        <v>1175.3516845703125</v>
      </c>
      <c r="F25" s="3">
        <v>1191.5780029296875</v>
      </c>
      <c r="G25" s="3">
        <v>1187.917236328125</v>
      </c>
      <c r="H25" s="3">
        <v>1159.5406494140625</v>
      </c>
      <c r="J25" s="89">
        <v>1200</v>
      </c>
      <c r="K25" s="89">
        <v>1280</v>
      </c>
      <c r="L25" s="89">
        <v>1270</v>
      </c>
      <c r="M25" s="89">
        <v>1290</v>
      </c>
      <c r="N25" s="89">
        <v>1240</v>
      </c>
      <c r="O25" s="89">
        <v>1150</v>
      </c>
      <c r="P25" s="89">
        <v>1090</v>
      </c>
      <c r="R25" s="27">
        <f t="shared" si="1"/>
        <v>0</v>
      </c>
      <c r="S25" s="27">
        <f t="shared" si="2"/>
        <v>-94.6439208984375</v>
      </c>
      <c r="T25" s="27">
        <f t="shared" si="3"/>
        <v>-170.4046630859375</v>
      </c>
      <c r="U25" s="27">
        <f t="shared" si="4"/>
        <v>-114.6483154296875</v>
      </c>
      <c r="V25" s="27">
        <f t="shared" si="5"/>
        <v>-48.4219970703125</v>
      </c>
      <c r="W25" s="27">
        <f t="shared" si="6"/>
        <v>37.917236328125</v>
      </c>
      <c r="X25" s="27">
        <f t="shared" si="7"/>
        <v>69.5406494140625</v>
      </c>
    </row>
    <row r="26" spans="1:24" x14ac:dyDescent="0.3">
      <c r="A26" s="2" t="s">
        <v>20</v>
      </c>
      <c r="B26" s="3">
        <v>1200</v>
      </c>
      <c r="C26" s="3">
        <v>1170.8267822265625</v>
      </c>
      <c r="D26" s="3">
        <v>1156.28857421875</v>
      </c>
      <c r="E26" s="3">
        <v>1072.7261962890625</v>
      </c>
      <c r="F26" s="3">
        <v>1146.5933837890625</v>
      </c>
      <c r="G26" s="3">
        <v>1162.322509765625</v>
      </c>
      <c r="H26" s="3">
        <v>1158.775146484375</v>
      </c>
      <c r="J26" s="89">
        <v>1200</v>
      </c>
      <c r="K26" s="89">
        <v>1230</v>
      </c>
      <c r="L26" s="89">
        <v>1290</v>
      </c>
      <c r="M26" s="89">
        <v>1280</v>
      </c>
      <c r="N26" s="89">
        <v>1310</v>
      </c>
      <c r="O26" s="89">
        <v>1250</v>
      </c>
      <c r="P26" s="89">
        <v>1160</v>
      </c>
      <c r="R26" s="27">
        <f t="shared" si="1"/>
        <v>0</v>
      </c>
      <c r="S26" s="27">
        <f t="shared" si="2"/>
        <v>-59.1732177734375</v>
      </c>
      <c r="T26" s="27">
        <f t="shared" si="3"/>
        <v>-133.71142578125</v>
      </c>
      <c r="U26" s="27">
        <f t="shared" si="4"/>
        <v>-207.2738037109375</v>
      </c>
      <c r="V26" s="27">
        <f t="shared" si="5"/>
        <v>-163.4066162109375</v>
      </c>
      <c r="W26" s="27">
        <f t="shared" si="6"/>
        <v>-87.677490234375</v>
      </c>
      <c r="X26" s="27">
        <f t="shared" si="7"/>
        <v>-1.224853515625</v>
      </c>
    </row>
    <row r="27" spans="1:24" x14ac:dyDescent="0.3">
      <c r="A27" s="2" t="s">
        <v>21</v>
      </c>
      <c r="B27" s="3">
        <v>1190</v>
      </c>
      <c r="C27" s="3">
        <v>1012.9243774414062</v>
      </c>
      <c r="D27" s="3">
        <v>993.22882080078125</v>
      </c>
      <c r="E27" s="3">
        <v>977.55828857421875</v>
      </c>
      <c r="F27" s="3">
        <v>909.26116943359375</v>
      </c>
      <c r="G27" s="3">
        <v>971.47320556640625</v>
      </c>
      <c r="H27" s="3">
        <v>984.12872314453125</v>
      </c>
      <c r="J27" s="89">
        <v>1190</v>
      </c>
      <c r="K27" s="89">
        <v>1110</v>
      </c>
      <c r="L27" s="89">
        <v>1120</v>
      </c>
      <c r="M27" s="89">
        <v>1180</v>
      </c>
      <c r="N27" s="89">
        <v>1170</v>
      </c>
      <c r="O27" s="89">
        <v>1190</v>
      </c>
      <c r="P27" s="89">
        <v>1140</v>
      </c>
      <c r="R27" s="27">
        <f t="shared" si="1"/>
        <v>0</v>
      </c>
      <c r="S27" s="27">
        <f t="shared" si="2"/>
        <v>-97.07562255859375</v>
      </c>
      <c r="T27" s="27">
        <f t="shared" si="3"/>
        <v>-126.77117919921875</v>
      </c>
      <c r="U27" s="27">
        <f t="shared" si="4"/>
        <v>-202.44171142578125</v>
      </c>
      <c r="V27" s="27">
        <f t="shared" si="5"/>
        <v>-260.73883056640625</v>
      </c>
      <c r="W27" s="27">
        <f t="shared" si="6"/>
        <v>-218.52679443359375</v>
      </c>
      <c r="X27" s="27">
        <f t="shared" si="7"/>
        <v>-155.87127685546875</v>
      </c>
    </row>
    <row r="28" spans="1:24" x14ac:dyDescent="0.3">
      <c r="A28" s="2" t="s">
        <v>22</v>
      </c>
      <c r="B28" s="3">
        <v>1000</v>
      </c>
      <c r="C28" s="3">
        <v>939.4981689453125</v>
      </c>
      <c r="D28" s="3">
        <v>801.39788818359375</v>
      </c>
      <c r="E28" s="3">
        <v>783.7977294921875</v>
      </c>
      <c r="F28" s="3">
        <v>773.9696044921875</v>
      </c>
      <c r="G28" s="3">
        <v>718.7724609375</v>
      </c>
      <c r="H28" s="3">
        <v>768.39361572265625</v>
      </c>
      <c r="J28" s="89">
        <v>1000</v>
      </c>
      <c r="K28" s="89">
        <v>1130</v>
      </c>
      <c r="L28" s="89">
        <v>910</v>
      </c>
      <c r="M28" s="89">
        <v>920</v>
      </c>
      <c r="N28" s="89">
        <v>980</v>
      </c>
      <c r="O28" s="89">
        <v>970</v>
      </c>
      <c r="P28" s="89">
        <v>990</v>
      </c>
      <c r="R28" s="27">
        <f t="shared" si="1"/>
        <v>0</v>
      </c>
      <c r="S28" s="27">
        <f t="shared" si="2"/>
        <v>-190.5018310546875</v>
      </c>
      <c r="T28" s="27">
        <f t="shared" si="3"/>
        <v>-108.60211181640625</v>
      </c>
      <c r="U28" s="27">
        <f t="shared" si="4"/>
        <v>-136.2022705078125</v>
      </c>
      <c r="V28" s="27">
        <f t="shared" si="5"/>
        <v>-206.0303955078125</v>
      </c>
      <c r="W28" s="27">
        <f t="shared" si="6"/>
        <v>-251.2275390625</v>
      </c>
      <c r="X28" s="27">
        <f t="shared" si="7"/>
        <v>-221.60638427734375</v>
      </c>
    </row>
    <row r="29" spans="1:24" x14ac:dyDescent="0.3">
      <c r="A29" s="2" t="s">
        <v>23</v>
      </c>
      <c r="B29" s="3">
        <v>850</v>
      </c>
      <c r="C29" s="3">
        <v>1000.677978515625</v>
      </c>
      <c r="D29" s="3">
        <v>938.93560791015625</v>
      </c>
      <c r="E29" s="3">
        <v>803.5396728515625</v>
      </c>
      <c r="F29" s="3">
        <v>782.64886474609375</v>
      </c>
      <c r="G29" s="3">
        <v>774.86474609375</v>
      </c>
      <c r="H29" s="3">
        <v>718.83544921875</v>
      </c>
      <c r="J29" s="89">
        <v>850</v>
      </c>
      <c r="K29" s="89">
        <v>1150</v>
      </c>
      <c r="L29" s="89">
        <v>1090</v>
      </c>
      <c r="M29" s="89">
        <v>870</v>
      </c>
      <c r="N29" s="89">
        <v>880</v>
      </c>
      <c r="O29" s="89">
        <v>950</v>
      </c>
      <c r="P29" s="89">
        <v>940</v>
      </c>
      <c r="R29" s="27">
        <f t="shared" si="1"/>
        <v>0</v>
      </c>
      <c r="S29" s="27">
        <f t="shared" si="2"/>
        <v>-149.322021484375</v>
      </c>
      <c r="T29" s="27">
        <f t="shared" si="3"/>
        <v>-151.06439208984375</v>
      </c>
      <c r="U29" s="27">
        <f t="shared" si="4"/>
        <v>-66.4603271484375</v>
      </c>
      <c r="V29" s="27">
        <f t="shared" si="5"/>
        <v>-97.35113525390625</v>
      </c>
      <c r="W29" s="27">
        <f t="shared" si="6"/>
        <v>-175.13525390625</v>
      </c>
      <c r="X29" s="27">
        <f t="shared" si="7"/>
        <v>-221.16455078125</v>
      </c>
    </row>
    <row r="30" spans="1:24" x14ac:dyDescent="0.3">
      <c r="A30" s="2" t="s">
        <v>24</v>
      </c>
      <c r="B30" s="3">
        <v>780</v>
      </c>
      <c r="C30" s="3">
        <v>932.4453125</v>
      </c>
      <c r="D30" s="3">
        <v>1098.08203125</v>
      </c>
      <c r="E30" s="3">
        <v>1030.31982421875</v>
      </c>
      <c r="F30" s="3">
        <v>883.160888671875</v>
      </c>
      <c r="G30" s="3">
        <v>859.70294189453125</v>
      </c>
      <c r="H30" s="3">
        <v>852.01513671875</v>
      </c>
      <c r="J30" s="89">
        <v>780</v>
      </c>
      <c r="K30" s="89">
        <v>980</v>
      </c>
      <c r="L30" s="89">
        <v>1170</v>
      </c>
      <c r="M30" s="89">
        <v>1120</v>
      </c>
      <c r="N30" s="89">
        <v>900</v>
      </c>
      <c r="O30" s="89">
        <v>910</v>
      </c>
      <c r="P30" s="89">
        <v>970</v>
      </c>
      <c r="R30" s="27">
        <f t="shared" si="1"/>
        <v>0</v>
      </c>
      <c r="S30" s="27">
        <f t="shared" si="2"/>
        <v>-47.5546875</v>
      </c>
      <c r="T30" s="27">
        <f t="shared" si="3"/>
        <v>-71.91796875</v>
      </c>
      <c r="U30" s="27">
        <f t="shared" si="4"/>
        <v>-89.68017578125</v>
      </c>
      <c r="V30" s="27">
        <f t="shared" si="5"/>
        <v>-16.839111328125</v>
      </c>
      <c r="W30" s="27">
        <f t="shared" si="6"/>
        <v>-50.29705810546875</v>
      </c>
      <c r="X30" s="27">
        <f t="shared" si="7"/>
        <v>-117.98486328125</v>
      </c>
    </row>
    <row r="31" spans="1:24" x14ac:dyDescent="0.3">
      <c r="A31" s="2" t="s">
        <v>25</v>
      </c>
      <c r="B31" s="3">
        <v>870</v>
      </c>
      <c r="C31" s="3">
        <v>844.02203369140625</v>
      </c>
      <c r="D31" s="3">
        <v>1009.0513305664062</v>
      </c>
      <c r="E31" s="3">
        <v>1188.8006591796875</v>
      </c>
      <c r="F31" s="3">
        <v>1116.440673828125</v>
      </c>
      <c r="G31" s="3">
        <v>956.0892333984375</v>
      </c>
      <c r="H31" s="3">
        <v>931.88641357421875</v>
      </c>
      <c r="J31" s="89">
        <v>870</v>
      </c>
      <c r="K31" s="89">
        <v>880</v>
      </c>
      <c r="L31" s="89">
        <v>1020</v>
      </c>
      <c r="M31" s="89">
        <v>1220</v>
      </c>
      <c r="N31" s="89">
        <v>1170</v>
      </c>
      <c r="O31" s="89">
        <v>950</v>
      </c>
      <c r="P31" s="89">
        <v>960</v>
      </c>
      <c r="R31" s="27">
        <f t="shared" si="1"/>
        <v>0</v>
      </c>
      <c r="S31" s="27">
        <f t="shared" si="2"/>
        <v>-35.97796630859375</v>
      </c>
      <c r="T31" s="27">
        <f t="shared" si="3"/>
        <v>-10.94866943359375</v>
      </c>
      <c r="U31" s="27">
        <f t="shared" si="4"/>
        <v>-31.1993408203125</v>
      </c>
      <c r="V31" s="27">
        <f t="shared" si="5"/>
        <v>-53.559326171875</v>
      </c>
      <c r="W31" s="27">
        <f t="shared" si="6"/>
        <v>6.0892333984375</v>
      </c>
      <c r="X31" s="27">
        <f t="shared" si="7"/>
        <v>-28.11358642578125</v>
      </c>
    </row>
    <row r="32" spans="1:24" x14ac:dyDescent="0.3">
      <c r="A32" s="2" t="s">
        <v>26</v>
      </c>
      <c r="B32" s="3">
        <v>1030</v>
      </c>
      <c r="C32" s="3">
        <v>881.73785400390625</v>
      </c>
      <c r="D32" s="3">
        <v>855.30474853515625</v>
      </c>
      <c r="E32" s="3">
        <v>1022.5106201171875</v>
      </c>
      <c r="F32" s="3">
        <v>1205.161865234375</v>
      </c>
      <c r="G32" s="3">
        <v>1132.4224853515625</v>
      </c>
      <c r="H32" s="3">
        <v>969.44671630859375</v>
      </c>
      <c r="J32" s="89">
        <v>1030</v>
      </c>
      <c r="K32" s="89">
        <v>910</v>
      </c>
      <c r="L32" s="89">
        <v>890</v>
      </c>
      <c r="M32" s="89">
        <v>1020</v>
      </c>
      <c r="N32" s="89">
        <v>1220</v>
      </c>
      <c r="O32" s="89">
        <v>1170</v>
      </c>
      <c r="P32" s="89">
        <v>950</v>
      </c>
      <c r="R32" s="27">
        <f t="shared" si="1"/>
        <v>0</v>
      </c>
      <c r="S32" s="27">
        <f t="shared" si="2"/>
        <v>-28.26214599609375</v>
      </c>
      <c r="T32" s="27">
        <f t="shared" si="3"/>
        <v>-34.69525146484375</v>
      </c>
      <c r="U32" s="27">
        <f t="shared" si="4"/>
        <v>2.5106201171875</v>
      </c>
      <c r="V32" s="27">
        <f t="shared" si="5"/>
        <v>-14.838134765625</v>
      </c>
      <c r="W32" s="27">
        <f t="shared" si="6"/>
        <v>-37.5775146484375</v>
      </c>
      <c r="X32" s="27">
        <f t="shared" si="7"/>
        <v>19.44671630859375</v>
      </c>
    </row>
    <row r="33" spans="1:24" x14ac:dyDescent="0.3">
      <c r="A33" s="2" t="s">
        <v>27</v>
      </c>
      <c r="B33" s="3">
        <v>1090</v>
      </c>
      <c r="C33" s="3">
        <v>1069.905517578125</v>
      </c>
      <c r="D33" s="3">
        <v>914.76641845703125</v>
      </c>
      <c r="E33" s="3">
        <v>888.7105712890625</v>
      </c>
      <c r="F33" s="3">
        <v>1063.41552734375</v>
      </c>
      <c r="G33" s="3">
        <v>1254.257080078125</v>
      </c>
      <c r="H33" s="3">
        <v>1179.060791015625</v>
      </c>
      <c r="J33" s="89">
        <v>1090</v>
      </c>
      <c r="K33" s="89">
        <v>1040</v>
      </c>
      <c r="L33" s="89">
        <v>900</v>
      </c>
      <c r="M33" s="89">
        <v>880</v>
      </c>
      <c r="N33" s="89">
        <v>1020</v>
      </c>
      <c r="O33" s="89">
        <v>1210</v>
      </c>
      <c r="P33" s="89">
        <v>1160</v>
      </c>
      <c r="R33" s="27">
        <f t="shared" si="1"/>
        <v>0</v>
      </c>
      <c r="S33" s="27">
        <f t="shared" si="2"/>
        <v>29.905517578125</v>
      </c>
      <c r="T33" s="27">
        <f t="shared" si="3"/>
        <v>14.76641845703125</v>
      </c>
      <c r="U33" s="27">
        <f t="shared" si="4"/>
        <v>8.7105712890625</v>
      </c>
      <c r="V33" s="27">
        <f t="shared" si="5"/>
        <v>43.41552734375</v>
      </c>
      <c r="W33" s="27">
        <f t="shared" si="6"/>
        <v>44.257080078125</v>
      </c>
      <c r="X33" s="27">
        <f t="shared" si="7"/>
        <v>19.060791015625</v>
      </c>
    </row>
    <row r="34" spans="1:24" x14ac:dyDescent="0.3">
      <c r="A34" s="2" t="s">
        <v>29</v>
      </c>
      <c r="B34" s="3">
        <v>1140</v>
      </c>
      <c r="C34" s="3">
        <v>1146.551513671875</v>
      </c>
      <c r="D34" s="3">
        <v>1126.9586181640625</v>
      </c>
      <c r="E34" s="3">
        <v>963.60699462890625</v>
      </c>
      <c r="F34" s="3">
        <v>937.62469482421875</v>
      </c>
      <c r="G34" s="3">
        <v>1122.6412353515625</v>
      </c>
      <c r="H34" s="3">
        <v>1325.2823486328125</v>
      </c>
      <c r="J34" s="89">
        <v>1140</v>
      </c>
      <c r="K34" s="89">
        <v>1090</v>
      </c>
      <c r="L34" s="89">
        <v>1030</v>
      </c>
      <c r="M34" s="89">
        <v>890</v>
      </c>
      <c r="N34" s="89">
        <v>870</v>
      </c>
      <c r="O34" s="89">
        <v>1010</v>
      </c>
      <c r="P34" s="89">
        <v>1210</v>
      </c>
      <c r="R34" s="27">
        <f t="shared" si="1"/>
        <v>0</v>
      </c>
      <c r="S34" s="27">
        <f t="shared" si="2"/>
        <v>56.551513671875</v>
      </c>
      <c r="T34" s="27">
        <f t="shared" si="3"/>
        <v>96.9586181640625</v>
      </c>
      <c r="U34" s="27">
        <f t="shared" si="4"/>
        <v>73.60699462890625</v>
      </c>
      <c r="V34" s="27">
        <f t="shared" si="5"/>
        <v>67.62469482421875</v>
      </c>
      <c r="W34" s="27">
        <f t="shared" si="6"/>
        <v>112.6412353515625</v>
      </c>
      <c r="X34" s="27">
        <f t="shared" si="7"/>
        <v>115.2823486328125</v>
      </c>
    </row>
    <row r="35" spans="1:24" x14ac:dyDescent="0.3">
      <c r="A35" s="2" t="s">
        <v>30</v>
      </c>
      <c r="B35" s="3">
        <v>1020</v>
      </c>
      <c r="C35" s="3">
        <v>1193.652587890625</v>
      </c>
      <c r="D35" s="3">
        <v>1203.08935546875</v>
      </c>
      <c r="E35" s="3">
        <v>1183.7117919921875</v>
      </c>
      <c r="F35" s="3">
        <v>1014.1962280273437</v>
      </c>
      <c r="G35" s="3">
        <v>987.922119140625</v>
      </c>
      <c r="H35" s="3">
        <v>1183.830078125</v>
      </c>
      <c r="J35" s="89">
        <v>1020</v>
      </c>
      <c r="K35" s="89">
        <v>1140</v>
      </c>
      <c r="L35" s="89">
        <v>1080</v>
      </c>
      <c r="M35" s="89">
        <v>1020</v>
      </c>
      <c r="N35" s="89">
        <v>890</v>
      </c>
      <c r="O35" s="89">
        <v>870</v>
      </c>
      <c r="P35" s="89">
        <v>1010</v>
      </c>
      <c r="R35" s="27">
        <f t="shared" si="1"/>
        <v>0</v>
      </c>
      <c r="S35" s="27">
        <f t="shared" si="2"/>
        <v>53.652587890625</v>
      </c>
      <c r="T35" s="27">
        <f t="shared" si="3"/>
        <v>123.08935546875</v>
      </c>
      <c r="U35" s="27">
        <f t="shared" si="4"/>
        <v>163.7117919921875</v>
      </c>
      <c r="V35" s="27">
        <f t="shared" si="5"/>
        <v>124.19622802734375</v>
      </c>
      <c r="W35" s="27">
        <f t="shared" si="6"/>
        <v>117.922119140625</v>
      </c>
      <c r="X35" s="27">
        <f t="shared" si="7"/>
        <v>173.830078125</v>
      </c>
    </row>
    <row r="36" spans="1:24" x14ac:dyDescent="0.3">
      <c r="A36" s="2" t="s">
        <v>31</v>
      </c>
      <c r="B36" s="3">
        <v>890</v>
      </c>
      <c r="C36" s="3">
        <v>1051.9903564453125</v>
      </c>
      <c r="D36" s="3">
        <v>1234.0478515625</v>
      </c>
      <c r="E36" s="3">
        <v>1246.700927734375</v>
      </c>
      <c r="F36" s="3">
        <v>1229.236572265625</v>
      </c>
      <c r="G36" s="3">
        <v>1054.580810546875</v>
      </c>
      <c r="H36" s="3">
        <v>1029.5980224609375</v>
      </c>
      <c r="J36" s="89">
        <v>890</v>
      </c>
      <c r="K36" s="89">
        <v>1040</v>
      </c>
      <c r="L36" s="89">
        <v>1150</v>
      </c>
      <c r="M36" s="89">
        <v>1090</v>
      </c>
      <c r="N36" s="89">
        <v>1040</v>
      </c>
      <c r="O36" s="89">
        <v>910</v>
      </c>
      <c r="P36" s="89">
        <v>900</v>
      </c>
      <c r="R36" s="27">
        <f t="shared" si="1"/>
        <v>0</v>
      </c>
      <c r="S36" s="27">
        <f t="shared" si="2"/>
        <v>11.9903564453125</v>
      </c>
      <c r="T36" s="27">
        <f t="shared" si="3"/>
        <v>84.0478515625</v>
      </c>
      <c r="U36" s="27">
        <f t="shared" si="4"/>
        <v>156.700927734375</v>
      </c>
      <c r="V36" s="27">
        <f t="shared" si="5"/>
        <v>189.236572265625</v>
      </c>
      <c r="W36" s="27">
        <f t="shared" si="6"/>
        <v>144.580810546875</v>
      </c>
      <c r="X36" s="27">
        <f t="shared" si="7"/>
        <v>129.5980224609375</v>
      </c>
    </row>
    <row r="37" spans="1:24" x14ac:dyDescent="0.3">
      <c r="A37" s="2" t="s">
        <v>32</v>
      </c>
      <c r="B37" s="3">
        <v>790</v>
      </c>
      <c r="C37" s="3">
        <v>918.519287109375</v>
      </c>
      <c r="D37" s="3">
        <v>1089.9722900390625</v>
      </c>
      <c r="E37" s="3">
        <v>1283.398193359375</v>
      </c>
      <c r="F37" s="3">
        <v>1300.6900634765625</v>
      </c>
      <c r="G37" s="3">
        <v>1286.343505859375</v>
      </c>
      <c r="H37" s="3">
        <v>1107.8975830078125</v>
      </c>
      <c r="J37" s="89">
        <v>790</v>
      </c>
      <c r="K37" s="89">
        <v>910</v>
      </c>
      <c r="L37" s="89">
        <v>1050</v>
      </c>
      <c r="M37" s="89">
        <v>1160</v>
      </c>
      <c r="N37" s="89">
        <v>1110</v>
      </c>
      <c r="O37" s="89">
        <v>1070</v>
      </c>
      <c r="P37" s="89">
        <v>940</v>
      </c>
      <c r="R37" s="27">
        <f t="shared" si="1"/>
        <v>0</v>
      </c>
      <c r="S37" s="27">
        <f t="shared" si="2"/>
        <v>8.519287109375</v>
      </c>
      <c r="T37" s="27">
        <f t="shared" si="3"/>
        <v>39.9722900390625</v>
      </c>
      <c r="U37" s="27">
        <f t="shared" si="4"/>
        <v>123.398193359375</v>
      </c>
      <c r="V37" s="27">
        <f t="shared" si="5"/>
        <v>190.6900634765625</v>
      </c>
      <c r="W37" s="27">
        <f t="shared" si="6"/>
        <v>216.343505859375</v>
      </c>
      <c r="X37" s="27">
        <f t="shared" si="7"/>
        <v>167.8975830078125</v>
      </c>
    </row>
    <row r="38" spans="1:24" x14ac:dyDescent="0.3">
      <c r="A38" s="2" t="s">
        <v>33</v>
      </c>
      <c r="B38" s="3">
        <v>690</v>
      </c>
      <c r="C38" s="3">
        <v>802.56280517578125</v>
      </c>
      <c r="D38" s="3">
        <v>939.569091796875</v>
      </c>
      <c r="E38" s="3">
        <v>1120.8953857421875</v>
      </c>
      <c r="F38" s="3">
        <v>1327.38134765625</v>
      </c>
      <c r="G38" s="3">
        <v>1352.087890625</v>
      </c>
      <c r="H38" s="3">
        <v>1342.6141357421875</v>
      </c>
      <c r="J38" s="89">
        <v>690</v>
      </c>
      <c r="K38" s="89">
        <v>790</v>
      </c>
      <c r="L38" s="89">
        <v>910</v>
      </c>
      <c r="M38" s="89">
        <v>1050</v>
      </c>
      <c r="N38" s="89">
        <v>1160</v>
      </c>
      <c r="O38" s="89">
        <v>1120</v>
      </c>
      <c r="P38" s="89">
        <v>1080</v>
      </c>
      <c r="R38" s="27">
        <f t="shared" si="1"/>
        <v>0</v>
      </c>
      <c r="S38" s="27">
        <f t="shared" si="2"/>
        <v>12.56280517578125</v>
      </c>
      <c r="T38" s="27">
        <f t="shared" si="3"/>
        <v>29.569091796875</v>
      </c>
      <c r="U38" s="27">
        <f t="shared" si="4"/>
        <v>70.8953857421875</v>
      </c>
      <c r="V38" s="27">
        <f t="shared" si="5"/>
        <v>167.38134765625</v>
      </c>
      <c r="W38" s="27">
        <f t="shared" si="6"/>
        <v>232.087890625</v>
      </c>
      <c r="X38" s="27">
        <f t="shared" si="7"/>
        <v>262.6141357421875</v>
      </c>
    </row>
    <row r="39" spans="1:24" x14ac:dyDescent="0.3">
      <c r="A39" s="2" t="s">
        <v>34</v>
      </c>
      <c r="B39" s="3">
        <v>540</v>
      </c>
      <c r="C39" s="3">
        <v>669.312744140625</v>
      </c>
      <c r="D39" s="3">
        <v>785.3897705078125</v>
      </c>
      <c r="E39" s="3">
        <v>922.40545654296875</v>
      </c>
      <c r="F39" s="3">
        <v>1118.6380615234375</v>
      </c>
      <c r="G39" s="3">
        <v>1336.9844970703125</v>
      </c>
      <c r="H39" s="3">
        <v>1369.2457275390625</v>
      </c>
      <c r="J39" s="89">
        <v>540</v>
      </c>
      <c r="K39" s="89">
        <v>640</v>
      </c>
      <c r="L39" s="89">
        <v>730</v>
      </c>
      <c r="M39" s="89">
        <v>850</v>
      </c>
      <c r="N39" s="89">
        <v>990</v>
      </c>
      <c r="O39" s="89">
        <v>1100</v>
      </c>
      <c r="P39" s="89">
        <v>1070</v>
      </c>
      <c r="R39" s="27">
        <f t="shared" si="1"/>
        <v>0</v>
      </c>
      <c r="S39" s="27">
        <f t="shared" si="2"/>
        <v>29.312744140625</v>
      </c>
      <c r="T39" s="27">
        <f t="shared" si="3"/>
        <v>55.3897705078125</v>
      </c>
      <c r="U39" s="27">
        <f t="shared" si="4"/>
        <v>72.40545654296875</v>
      </c>
      <c r="V39" s="27">
        <f t="shared" si="5"/>
        <v>128.6380615234375</v>
      </c>
      <c r="W39" s="27">
        <f t="shared" si="6"/>
        <v>236.9844970703125</v>
      </c>
      <c r="X39" s="27">
        <f t="shared" si="7"/>
        <v>299.2457275390625</v>
      </c>
    </row>
    <row r="40" spans="1:24" x14ac:dyDescent="0.3">
      <c r="A40" s="2" t="s">
        <v>35</v>
      </c>
      <c r="B40" s="3">
        <v>400</v>
      </c>
      <c r="C40" s="3">
        <v>312.95855712890625</v>
      </c>
      <c r="D40" s="3">
        <v>395.95941162109375</v>
      </c>
      <c r="E40" s="3">
        <v>476.21438598632812</v>
      </c>
      <c r="F40" s="3">
        <v>565.6004638671875</v>
      </c>
      <c r="G40" s="3">
        <v>698.20501708984375</v>
      </c>
      <c r="H40" s="3">
        <v>845.5074462890625</v>
      </c>
      <c r="J40" s="89">
        <v>400</v>
      </c>
      <c r="K40" s="89">
        <v>440</v>
      </c>
      <c r="L40" s="89">
        <v>530</v>
      </c>
      <c r="M40" s="89">
        <v>620</v>
      </c>
      <c r="N40" s="89">
        <v>730</v>
      </c>
      <c r="O40" s="89">
        <v>860</v>
      </c>
      <c r="P40" s="89">
        <v>980</v>
      </c>
      <c r="R40" s="27">
        <f t="shared" si="1"/>
        <v>0</v>
      </c>
      <c r="S40" s="27">
        <f t="shared" si="2"/>
        <v>-127.04144287109375</v>
      </c>
      <c r="T40" s="27">
        <f t="shared" si="3"/>
        <v>-134.04058837890625</v>
      </c>
      <c r="U40" s="27">
        <f t="shared" si="4"/>
        <v>-143.78561401367187</v>
      </c>
      <c r="V40" s="27">
        <f t="shared" si="5"/>
        <v>-164.3995361328125</v>
      </c>
      <c r="W40" s="27">
        <f t="shared" si="6"/>
        <v>-161.79498291015625</v>
      </c>
      <c r="X40" s="27">
        <f t="shared" si="7"/>
        <v>-134.4925537109375</v>
      </c>
    </row>
    <row r="41" spans="1:24" x14ac:dyDescent="0.3">
      <c r="A41" s="2" t="s">
        <v>36</v>
      </c>
      <c r="B41" s="3">
        <v>260</v>
      </c>
      <c r="C41" s="3">
        <v>316.97161865234375</v>
      </c>
      <c r="D41" s="3">
        <v>304.05172729492187</v>
      </c>
      <c r="E41" s="3">
        <v>347.62289428710937</v>
      </c>
      <c r="F41" s="3">
        <v>427.79525756835937</v>
      </c>
      <c r="G41" s="3">
        <v>539.82110595703125</v>
      </c>
      <c r="H41" s="3">
        <v>689.1607666015625</v>
      </c>
      <c r="J41" s="89">
        <v>260</v>
      </c>
      <c r="K41" s="89">
        <v>360</v>
      </c>
      <c r="L41" s="89">
        <v>420</v>
      </c>
      <c r="M41" s="89">
        <v>520</v>
      </c>
      <c r="N41" s="89">
        <v>650</v>
      </c>
      <c r="O41" s="89">
        <v>800</v>
      </c>
      <c r="P41" s="89">
        <v>990</v>
      </c>
      <c r="R41" s="27">
        <f t="shared" si="1"/>
        <v>0</v>
      </c>
      <c r="S41" s="27">
        <f t="shared" si="2"/>
        <v>-43.02838134765625</v>
      </c>
      <c r="T41" s="27">
        <f t="shared" si="3"/>
        <v>-115.94827270507812</v>
      </c>
      <c r="U41" s="27">
        <f t="shared" si="4"/>
        <v>-172.37710571289062</v>
      </c>
      <c r="V41" s="27">
        <f t="shared" si="5"/>
        <v>-222.20474243164062</v>
      </c>
      <c r="W41" s="27">
        <f t="shared" si="6"/>
        <v>-260.17889404296875</v>
      </c>
      <c r="X41" s="27">
        <f t="shared" si="7"/>
        <v>-300.8392333984375</v>
      </c>
    </row>
    <row r="43" spans="1:24" x14ac:dyDescent="0.3">
      <c r="A43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workbookViewId="0">
      <pane xSplit="1" ySplit="2" topLeftCell="B3" activePane="bottomRight" state="frozen"/>
      <selection activeCell="C80" sqref="C80"/>
      <selection pane="topRight" activeCell="C80" sqref="C80"/>
      <selection pane="bottomLeft" activeCell="C80" sqref="C80"/>
      <selection pane="bottomRight" sqref="A1:XFD2"/>
    </sheetView>
  </sheetViews>
  <sheetFormatPr defaultRowHeight="14.4" x14ac:dyDescent="0.3"/>
  <cols>
    <col min="1" max="1" width="17.88671875" bestFit="1" customWidth="1"/>
    <col min="2" max="28" width="10.33203125" bestFit="1" customWidth="1"/>
  </cols>
  <sheetData>
    <row r="1" spans="1:28" s="3" customFormat="1" x14ac:dyDescent="0.3">
      <c r="B1" s="3" t="s">
        <v>40</v>
      </c>
      <c r="J1" s="3" t="s">
        <v>39</v>
      </c>
      <c r="R1" s="3" t="s">
        <v>41</v>
      </c>
    </row>
    <row r="2" spans="1:28" s="42" customFormat="1" x14ac:dyDescent="0.3">
      <c r="A2" s="41" t="s">
        <v>0</v>
      </c>
      <c r="B2" s="41">
        <v>2013</v>
      </c>
      <c r="C2" s="41">
        <v>2018</v>
      </c>
      <c r="D2" s="41">
        <v>2023</v>
      </c>
      <c r="E2" s="41">
        <v>2028</v>
      </c>
      <c r="F2" s="41">
        <v>2033</v>
      </c>
      <c r="G2" s="41">
        <v>2038</v>
      </c>
      <c r="H2" s="41">
        <v>2043</v>
      </c>
      <c r="J2" s="39">
        <v>2013</v>
      </c>
      <c r="K2" s="39">
        <v>2018</v>
      </c>
      <c r="L2" s="39">
        <v>2023</v>
      </c>
      <c r="M2" s="39">
        <v>2028</v>
      </c>
      <c r="N2" s="39">
        <v>2033</v>
      </c>
      <c r="O2" s="39">
        <v>2038</v>
      </c>
      <c r="P2" s="39">
        <v>2043</v>
      </c>
      <c r="R2" s="39">
        <v>2013</v>
      </c>
      <c r="S2" s="39">
        <v>2018</v>
      </c>
      <c r="T2" s="39">
        <v>2023</v>
      </c>
      <c r="U2" s="39">
        <v>2028</v>
      </c>
      <c r="V2" s="39">
        <v>2033</v>
      </c>
      <c r="W2" s="39">
        <v>2038</v>
      </c>
      <c r="X2" s="39">
        <v>2043</v>
      </c>
    </row>
    <row r="3" spans="1:28" x14ac:dyDescent="0.3">
      <c r="A3" s="2" t="s">
        <v>37</v>
      </c>
      <c r="B3" s="2">
        <v>32910</v>
      </c>
      <c r="C3" s="2">
        <v>33319.03515625</v>
      </c>
      <c r="D3" s="2">
        <v>34033.625</v>
      </c>
      <c r="E3" s="2">
        <v>34683.21875</v>
      </c>
      <c r="F3" s="2">
        <v>35224.2578125</v>
      </c>
      <c r="G3" s="2">
        <v>35504.8046875</v>
      </c>
      <c r="H3" s="2">
        <v>35376.07421875</v>
      </c>
      <c r="I3" s="2"/>
      <c r="J3" s="91">
        <v>32900</v>
      </c>
      <c r="K3" s="91">
        <v>34200</v>
      </c>
      <c r="L3" s="91">
        <v>34300</v>
      </c>
      <c r="M3" s="91">
        <v>34100</v>
      </c>
      <c r="N3" s="91">
        <v>33500</v>
      </c>
      <c r="O3" s="91">
        <v>32700</v>
      </c>
      <c r="P3" s="91">
        <v>31600</v>
      </c>
      <c r="Q3" s="2"/>
      <c r="R3" s="23">
        <f>B3-J3</f>
        <v>10</v>
      </c>
      <c r="S3" s="23">
        <f t="shared" ref="S3:X3" si="0">C3-K3</f>
        <v>-880.96484375</v>
      </c>
      <c r="T3" s="23">
        <f t="shared" si="0"/>
        <v>-266.375</v>
      </c>
      <c r="U3" s="23">
        <f t="shared" si="0"/>
        <v>583.21875</v>
      </c>
      <c r="V3" s="23">
        <f t="shared" si="0"/>
        <v>1724.2578125</v>
      </c>
      <c r="W3" s="23">
        <f t="shared" si="0"/>
        <v>2804.8046875</v>
      </c>
      <c r="X3" s="23">
        <f t="shared" si="0"/>
        <v>3776.07421875</v>
      </c>
      <c r="Y3" s="2"/>
      <c r="Z3" s="2"/>
      <c r="AA3" s="2"/>
      <c r="AB3" s="2"/>
    </row>
    <row r="4" spans="1:28" s="38" customForma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23"/>
      <c r="S4" s="23"/>
      <c r="T4" s="23"/>
      <c r="U4" s="23"/>
      <c r="V4" s="23"/>
      <c r="W4" s="23"/>
      <c r="X4" s="23"/>
      <c r="Y4" s="43"/>
      <c r="Z4" s="43"/>
      <c r="AA4" s="43"/>
      <c r="AB4" s="43"/>
    </row>
    <row r="5" spans="1:28" x14ac:dyDescent="0.3">
      <c r="A5" s="2" t="s">
        <v>1</v>
      </c>
      <c r="B5" s="2">
        <v>1180</v>
      </c>
      <c r="C5" s="2">
        <v>1034.1143798828125</v>
      </c>
      <c r="D5" s="2">
        <v>1081.6473388671875</v>
      </c>
      <c r="E5" s="2">
        <v>1075.783935546875</v>
      </c>
      <c r="F5" s="2">
        <v>1056.683349609375</v>
      </c>
      <c r="G5" s="2">
        <v>1019.2061767578125</v>
      </c>
      <c r="H5" s="2">
        <v>986.4388427734375</v>
      </c>
      <c r="I5" s="2"/>
      <c r="J5" s="92">
        <v>1180</v>
      </c>
      <c r="K5" s="92">
        <v>1080</v>
      </c>
      <c r="L5" s="92">
        <v>1050</v>
      </c>
      <c r="M5" s="92">
        <v>960</v>
      </c>
      <c r="N5" s="92">
        <v>850</v>
      </c>
      <c r="O5" s="92">
        <v>770</v>
      </c>
      <c r="P5" s="92">
        <v>720</v>
      </c>
      <c r="Q5" s="2"/>
      <c r="R5" s="23">
        <f t="shared" ref="R5:R41" si="1">B5-J5</f>
        <v>0</v>
      </c>
      <c r="S5" s="23">
        <f t="shared" ref="S5:S41" si="2">C5-K5</f>
        <v>-45.8856201171875</v>
      </c>
      <c r="T5" s="23">
        <f t="shared" ref="T5:T41" si="3">D5-L5</f>
        <v>31.6473388671875</v>
      </c>
      <c r="U5" s="23">
        <f t="shared" ref="U5:U41" si="4">E5-M5</f>
        <v>115.783935546875</v>
      </c>
      <c r="V5" s="23">
        <f t="shared" ref="V5:V41" si="5">F5-N5</f>
        <v>206.683349609375</v>
      </c>
      <c r="W5" s="23">
        <f t="shared" ref="W5:W41" si="6">G5-O5</f>
        <v>249.2061767578125</v>
      </c>
      <c r="X5" s="23">
        <f t="shared" ref="X5:X41" si="7">H5-P5</f>
        <v>266.4388427734375</v>
      </c>
      <c r="Y5" s="2"/>
      <c r="Z5" s="2"/>
      <c r="AA5" s="2"/>
      <c r="AB5" s="2"/>
    </row>
    <row r="6" spans="1:28" x14ac:dyDescent="0.3">
      <c r="A6" s="2" t="s">
        <v>10</v>
      </c>
      <c r="B6" s="2">
        <v>1180</v>
      </c>
      <c r="C6" s="2">
        <v>1175.90576171875</v>
      </c>
      <c r="D6" s="2">
        <v>1030.1480712890625</v>
      </c>
      <c r="E6" s="2">
        <v>1077.8084716796875</v>
      </c>
      <c r="F6" s="2">
        <v>1072.1217041015625</v>
      </c>
      <c r="G6" s="2">
        <v>1053.3092041015625</v>
      </c>
      <c r="H6" s="2">
        <v>1016.0615234375</v>
      </c>
      <c r="I6" s="2"/>
      <c r="J6" s="92">
        <v>1180</v>
      </c>
      <c r="K6" s="92">
        <v>1220</v>
      </c>
      <c r="L6" s="92">
        <v>1090</v>
      </c>
      <c r="M6" s="92">
        <v>1070</v>
      </c>
      <c r="N6" s="92">
        <v>980</v>
      </c>
      <c r="O6" s="92">
        <v>860</v>
      </c>
      <c r="P6" s="92">
        <v>780</v>
      </c>
      <c r="Q6" s="2"/>
      <c r="R6" s="23">
        <f t="shared" si="1"/>
        <v>0</v>
      </c>
      <c r="S6" s="23">
        <f t="shared" si="2"/>
        <v>-44.09423828125</v>
      </c>
      <c r="T6" s="23">
        <f t="shared" si="3"/>
        <v>-59.8519287109375</v>
      </c>
      <c r="U6" s="23">
        <f t="shared" si="4"/>
        <v>7.8084716796875</v>
      </c>
      <c r="V6" s="23">
        <f t="shared" si="5"/>
        <v>92.1217041015625</v>
      </c>
      <c r="W6" s="23">
        <f t="shared" si="6"/>
        <v>193.3092041015625</v>
      </c>
      <c r="X6" s="23">
        <f t="shared" si="7"/>
        <v>236.0615234375</v>
      </c>
      <c r="Y6" s="2"/>
      <c r="Z6" s="2"/>
      <c r="AA6" s="2"/>
      <c r="AB6" s="2"/>
    </row>
    <row r="7" spans="1:28" x14ac:dyDescent="0.3">
      <c r="A7" s="2" t="s">
        <v>2</v>
      </c>
      <c r="B7" s="2">
        <v>1180</v>
      </c>
      <c r="C7" s="2">
        <v>1173.16748046875</v>
      </c>
      <c r="D7" s="2">
        <v>1169.6729736328125</v>
      </c>
      <c r="E7" s="2">
        <v>1024.47998046875</v>
      </c>
      <c r="F7" s="2">
        <v>1071.9453125</v>
      </c>
      <c r="G7" s="2">
        <v>1066.3494873046875</v>
      </c>
      <c r="H7" s="2">
        <v>1047.6676025390625</v>
      </c>
      <c r="I7" s="2"/>
      <c r="J7" s="92">
        <v>1180</v>
      </c>
      <c r="K7" s="92">
        <v>1160</v>
      </c>
      <c r="L7" s="92">
        <v>1190</v>
      </c>
      <c r="M7" s="92">
        <v>1060</v>
      </c>
      <c r="N7" s="92">
        <v>1030</v>
      </c>
      <c r="O7" s="92">
        <v>940</v>
      </c>
      <c r="P7" s="92">
        <v>830</v>
      </c>
      <c r="Q7" s="2"/>
      <c r="R7" s="23">
        <f t="shared" si="1"/>
        <v>0</v>
      </c>
      <c r="S7" s="23">
        <f t="shared" si="2"/>
        <v>13.16748046875</v>
      </c>
      <c r="T7" s="23">
        <f t="shared" si="3"/>
        <v>-20.3270263671875</v>
      </c>
      <c r="U7" s="23">
        <f t="shared" si="4"/>
        <v>-35.52001953125</v>
      </c>
      <c r="V7" s="23">
        <f t="shared" si="5"/>
        <v>41.9453125</v>
      </c>
      <c r="W7" s="23">
        <f t="shared" si="6"/>
        <v>126.3494873046875</v>
      </c>
      <c r="X7" s="23">
        <f t="shared" si="7"/>
        <v>217.6676025390625</v>
      </c>
      <c r="Y7" s="2"/>
      <c r="Z7" s="2"/>
      <c r="AA7" s="2"/>
      <c r="AB7" s="2"/>
    </row>
    <row r="8" spans="1:28" x14ac:dyDescent="0.3">
      <c r="A8" s="2" t="s">
        <v>3</v>
      </c>
      <c r="B8" s="2">
        <v>1050</v>
      </c>
      <c r="C8" s="2">
        <v>992.09857177734375</v>
      </c>
      <c r="D8" s="2">
        <v>992.639404296875</v>
      </c>
      <c r="E8" s="2">
        <v>984.02325439453125</v>
      </c>
      <c r="F8" s="2">
        <v>865.1151123046875</v>
      </c>
      <c r="G8" s="2">
        <v>904.5478515625</v>
      </c>
      <c r="H8" s="2">
        <v>898.970458984375</v>
      </c>
      <c r="I8" s="2"/>
      <c r="J8" s="92">
        <v>1050</v>
      </c>
      <c r="K8" s="92">
        <v>1020</v>
      </c>
      <c r="L8" s="92">
        <v>980</v>
      </c>
      <c r="M8" s="92">
        <v>1010</v>
      </c>
      <c r="N8" s="92">
        <v>880</v>
      </c>
      <c r="O8" s="92">
        <v>860</v>
      </c>
      <c r="P8" s="92">
        <v>770</v>
      </c>
      <c r="Q8" s="2"/>
      <c r="R8" s="23">
        <f t="shared" si="1"/>
        <v>0</v>
      </c>
      <c r="S8" s="23">
        <f t="shared" si="2"/>
        <v>-27.90142822265625</v>
      </c>
      <c r="T8" s="23">
        <f t="shared" si="3"/>
        <v>12.639404296875</v>
      </c>
      <c r="U8" s="23">
        <f t="shared" si="4"/>
        <v>-25.97674560546875</v>
      </c>
      <c r="V8" s="23">
        <f t="shared" si="5"/>
        <v>-14.8848876953125</v>
      </c>
      <c r="W8" s="23">
        <f t="shared" si="6"/>
        <v>44.5478515625</v>
      </c>
      <c r="X8" s="23">
        <f t="shared" si="7"/>
        <v>128.970458984375</v>
      </c>
      <c r="Y8" s="2"/>
      <c r="Z8" s="2"/>
      <c r="AA8" s="2"/>
      <c r="AB8" s="2"/>
    </row>
    <row r="9" spans="1:28" x14ac:dyDescent="0.3">
      <c r="A9" s="2" t="s">
        <v>4</v>
      </c>
      <c r="B9" s="2">
        <v>920</v>
      </c>
      <c r="C9" s="2">
        <v>870.45648193359375</v>
      </c>
      <c r="D9" s="2">
        <v>829.98455810546875</v>
      </c>
      <c r="E9" s="2">
        <v>824.84637451171875</v>
      </c>
      <c r="F9" s="2">
        <v>822.8841552734375</v>
      </c>
      <c r="G9" s="2">
        <v>720.69378662109375</v>
      </c>
      <c r="H9" s="2">
        <v>754.39154052734375</v>
      </c>
      <c r="I9" s="2"/>
      <c r="J9" s="92">
        <v>920</v>
      </c>
      <c r="K9" s="92">
        <v>820</v>
      </c>
      <c r="L9" s="92">
        <v>690</v>
      </c>
      <c r="M9" s="92">
        <v>660</v>
      </c>
      <c r="N9" s="92">
        <v>690</v>
      </c>
      <c r="O9" s="92">
        <v>550</v>
      </c>
      <c r="P9" s="92">
        <v>530</v>
      </c>
      <c r="Q9" s="2"/>
      <c r="R9" s="23">
        <f t="shared" si="1"/>
        <v>0</v>
      </c>
      <c r="S9" s="23">
        <f t="shared" si="2"/>
        <v>50.45648193359375</v>
      </c>
      <c r="T9" s="23">
        <f t="shared" si="3"/>
        <v>139.98455810546875</v>
      </c>
      <c r="U9" s="23">
        <f t="shared" si="4"/>
        <v>164.84637451171875</v>
      </c>
      <c r="V9" s="23">
        <f t="shared" si="5"/>
        <v>132.8841552734375</v>
      </c>
      <c r="W9" s="23">
        <f t="shared" si="6"/>
        <v>170.69378662109375</v>
      </c>
      <c r="X9" s="23">
        <f t="shared" si="7"/>
        <v>224.39154052734375</v>
      </c>
      <c r="Y9" s="2"/>
      <c r="Z9" s="2"/>
      <c r="AA9" s="2"/>
      <c r="AB9" s="2"/>
    </row>
    <row r="10" spans="1:28" x14ac:dyDescent="0.3">
      <c r="A10" s="2" t="s">
        <v>5</v>
      </c>
      <c r="B10" s="2">
        <v>880</v>
      </c>
      <c r="C10" s="2">
        <v>1060.931640625</v>
      </c>
      <c r="D10" s="2">
        <v>1001.798095703125</v>
      </c>
      <c r="E10" s="2">
        <v>957.15887451171875</v>
      </c>
      <c r="F10" s="2">
        <v>949.1522216796875</v>
      </c>
      <c r="G10" s="2">
        <v>949.12103271484375</v>
      </c>
      <c r="H10" s="2">
        <v>830.25079345703125</v>
      </c>
      <c r="I10" s="2"/>
      <c r="J10" s="92">
        <v>880</v>
      </c>
      <c r="K10" s="92">
        <v>1110</v>
      </c>
      <c r="L10" s="92">
        <v>860</v>
      </c>
      <c r="M10" s="92">
        <v>740</v>
      </c>
      <c r="N10" s="92">
        <v>700</v>
      </c>
      <c r="O10" s="92">
        <v>730</v>
      </c>
      <c r="P10" s="92">
        <v>600</v>
      </c>
      <c r="Q10" s="2"/>
      <c r="R10" s="23">
        <f t="shared" si="1"/>
        <v>0</v>
      </c>
      <c r="S10" s="23">
        <f t="shared" si="2"/>
        <v>-49.068359375</v>
      </c>
      <c r="T10" s="23">
        <f t="shared" si="3"/>
        <v>141.798095703125</v>
      </c>
      <c r="U10" s="23">
        <f t="shared" si="4"/>
        <v>217.15887451171875</v>
      </c>
      <c r="V10" s="23">
        <f t="shared" si="5"/>
        <v>249.1522216796875</v>
      </c>
      <c r="W10" s="23">
        <f t="shared" si="6"/>
        <v>219.12103271484375</v>
      </c>
      <c r="X10" s="23">
        <f t="shared" si="7"/>
        <v>230.25079345703125</v>
      </c>
      <c r="Y10" s="2"/>
      <c r="Z10" s="2"/>
      <c r="AA10" s="2"/>
      <c r="AB10" s="2"/>
    </row>
    <row r="11" spans="1:28" x14ac:dyDescent="0.3">
      <c r="A11" s="2" t="s">
        <v>6</v>
      </c>
      <c r="B11" s="2">
        <v>870</v>
      </c>
      <c r="C11" s="2">
        <v>997.2623291015625</v>
      </c>
      <c r="D11" s="2">
        <v>1200.6673583984375</v>
      </c>
      <c r="E11" s="2">
        <v>1135.5570068359375</v>
      </c>
      <c r="F11" s="2">
        <v>1083.9390869140625</v>
      </c>
      <c r="G11" s="2">
        <v>1076.0560302734375</v>
      </c>
      <c r="H11" s="2">
        <v>1075.2078857421875</v>
      </c>
      <c r="I11" s="2"/>
      <c r="J11" s="92">
        <v>870</v>
      </c>
      <c r="K11" s="92">
        <v>1010</v>
      </c>
      <c r="L11" s="92">
        <v>1150</v>
      </c>
      <c r="M11" s="92">
        <v>900</v>
      </c>
      <c r="N11" s="92">
        <v>780</v>
      </c>
      <c r="O11" s="92">
        <v>750</v>
      </c>
      <c r="P11" s="92">
        <v>780</v>
      </c>
      <c r="Q11" s="2"/>
      <c r="R11" s="23">
        <f t="shared" si="1"/>
        <v>0</v>
      </c>
      <c r="S11" s="23">
        <f t="shared" si="2"/>
        <v>-12.7376708984375</v>
      </c>
      <c r="T11" s="23">
        <f t="shared" si="3"/>
        <v>50.6673583984375</v>
      </c>
      <c r="U11" s="23">
        <f t="shared" si="4"/>
        <v>235.5570068359375</v>
      </c>
      <c r="V11" s="23">
        <f t="shared" si="5"/>
        <v>303.9390869140625</v>
      </c>
      <c r="W11" s="23">
        <f t="shared" si="6"/>
        <v>326.0560302734375</v>
      </c>
      <c r="X11" s="23">
        <f t="shared" si="7"/>
        <v>295.2078857421875</v>
      </c>
      <c r="Y11" s="2"/>
      <c r="Z11" s="2"/>
      <c r="AA11" s="2"/>
      <c r="AB11" s="2"/>
    </row>
    <row r="12" spans="1:28" x14ac:dyDescent="0.3">
      <c r="A12" s="2" t="s">
        <v>7</v>
      </c>
      <c r="B12" s="2">
        <v>920</v>
      </c>
      <c r="C12" s="2">
        <v>903.96295166015625</v>
      </c>
      <c r="D12" s="2">
        <v>1037.15380859375</v>
      </c>
      <c r="E12" s="2">
        <v>1245.4466552734375</v>
      </c>
      <c r="F12" s="2">
        <v>1181.4110107421875</v>
      </c>
      <c r="G12" s="2">
        <v>1125.693359375</v>
      </c>
      <c r="H12" s="2">
        <v>1119.76904296875</v>
      </c>
      <c r="I12" s="2"/>
      <c r="J12" s="92">
        <v>920</v>
      </c>
      <c r="K12" s="92">
        <v>920</v>
      </c>
      <c r="L12" s="92">
        <v>1020</v>
      </c>
      <c r="M12" s="92">
        <v>1170</v>
      </c>
      <c r="N12" s="92">
        <v>920</v>
      </c>
      <c r="O12" s="92">
        <v>800</v>
      </c>
      <c r="P12" s="92">
        <v>760</v>
      </c>
      <c r="Q12" s="2"/>
      <c r="R12" s="23">
        <f t="shared" si="1"/>
        <v>0</v>
      </c>
      <c r="S12" s="23">
        <f t="shared" si="2"/>
        <v>-16.03704833984375</v>
      </c>
      <c r="T12" s="23">
        <f t="shared" si="3"/>
        <v>17.15380859375</v>
      </c>
      <c r="U12" s="23">
        <f t="shared" si="4"/>
        <v>75.4466552734375</v>
      </c>
      <c r="V12" s="23">
        <f t="shared" si="5"/>
        <v>261.4110107421875</v>
      </c>
      <c r="W12" s="23">
        <f t="shared" si="6"/>
        <v>325.693359375</v>
      </c>
      <c r="X12" s="23">
        <f t="shared" si="7"/>
        <v>359.76904296875</v>
      </c>
      <c r="Y12" s="2"/>
      <c r="Z12" s="2"/>
      <c r="AA12" s="2"/>
      <c r="AB12" s="2"/>
    </row>
    <row r="13" spans="1:28" x14ac:dyDescent="0.3">
      <c r="A13" s="2" t="s">
        <v>8</v>
      </c>
      <c r="B13" s="2">
        <v>1120</v>
      </c>
      <c r="C13" s="2">
        <v>934.35430908203125</v>
      </c>
      <c r="D13" s="2">
        <v>918.82135009765625</v>
      </c>
      <c r="E13" s="2">
        <v>1054.8057861328125</v>
      </c>
      <c r="F13" s="2">
        <v>1266.2708740234375</v>
      </c>
      <c r="G13" s="2">
        <v>1202.104736328125</v>
      </c>
      <c r="H13" s="2">
        <v>1145.4410400390625</v>
      </c>
      <c r="I13" s="2"/>
      <c r="J13" s="92">
        <v>1120</v>
      </c>
      <c r="K13" s="92">
        <v>940</v>
      </c>
      <c r="L13" s="92">
        <v>920</v>
      </c>
      <c r="M13" s="92">
        <v>1020</v>
      </c>
      <c r="N13" s="92">
        <v>1170</v>
      </c>
      <c r="O13" s="92">
        <v>920</v>
      </c>
      <c r="P13" s="92">
        <v>800</v>
      </c>
      <c r="Q13" s="2"/>
      <c r="R13" s="23">
        <f t="shared" si="1"/>
        <v>0</v>
      </c>
      <c r="S13" s="23">
        <f t="shared" si="2"/>
        <v>-5.64569091796875</v>
      </c>
      <c r="T13" s="23">
        <f t="shared" si="3"/>
        <v>-1.17864990234375</v>
      </c>
      <c r="U13" s="23">
        <f t="shared" si="4"/>
        <v>34.8057861328125</v>
      </c>
      <c r="V13" s="23">
        <f t="shared" si="5"/>
        <v>96.2708740234375</v>
      </c>
      <c r="W13" s="23">
        <f t="shared" si="6"/>
        <v>282.104736328125</v>
      </c>
      <c r="X13" s="23">
        <f t="shared" si="7"/>
        <v>345.4410400390625</v>
      </c>
      <c r="Y13" s="2"/>
      <c r="Z13" s="2"/>
      <c r="AA13" s="2"/>
      <c r="AB13" s="2"/>
    </row>
    <row r="14" spans="1:28" x14ac:dyDescent="0.3">
      <c r="A14" s="2" t="s">
        <v>9</v>
      </c>
      <c r="B14" s="2">
        <v>1150</v>
      </c>
      <c r="C14" s="2">
        <v>1086.1185302734375</v>
      </c>
      <c r="D14" s="2">
        <v>906.971435546875</v>
      </c>
      <c r="E14" s="2">
        <v>893.1943359375</v>
      </c>
      <c r="F14" s="2">
        <v>1026.177490234375</v>
      </c>
      <c r="G14" s="2">
        <v>1231.010986328125</v>
      </c>
      <c r="H14" s="2">
        <v>1170.712158203125</v>
      </c>
      <c r="I14" s="2"/>
      <c r="J14" s="92">
        <v>1150</v>
      </c>
      <c r="K14" s="92">
        <v>1110</v>
      </c>
      <c r="L14" s="92">
        <v>920</v>
      </c>
      <c r="M14" s="92">
        <v>900</v>
      </c>
      <c r="N14" s="92">
        <v>1000</v>
      </c>
      <c r="O14" s="92">
        <v>1150</v>
      </c>
      <c r="P14" s="92">
        <v>900</v>
      </c>
      <c r="Q14" s="2"/>
      <c r="R14" s="23">
        <f t="shared" si="1"/>
        <v>0</v>
      </c>
      <c r="S14" s="23">
        <f t="shared" si="2"/>
        <v>-23.8814697265625</v>
      </c>
      <c r="T14" s="23">
        <f t="shared" si="3"/>
        <v>-13.028564453125</v>
      </c>
      <c r="U14" s="23">
        <f t="shared" si="4"/>
        <v>-6.8056640625</v>
      </c>
      <c r="V14" s="23">
        <f t="shared" si="5"/>
        <v>26.177490234375</v>
      </c>
      <c r="W14" s="23">
        <f t="shared" si="6"/>
        <v>81.010986328125</v>
      </c>
      <c r="X14" s="23">
        <f t="shared" si="7"/>
        <v>270.712158203125</v>
      </c>
      <c r="Y14" s="2"/>
      <c r="Z14" s="2"/>
      <c r="AA14" s="2"/>
      <c r="AB14" s="2"/>
    </row>
    <row r="15" spans="1:28" x14ac:dyDescent="0.3">
      <c r="A15" s="2" t="s">
        <v>11</v>
      </c>
      <c r="B15" s="2">
        <v>1250</v>
      </c>
      <c r="C15" s="2">
        <v>1118.8389892578125</v>
      </c>
      <c r="D15" s="2">
        <v>1059.1683349609375</v>
      </c>
      <c r="E15" s="2">
        <v>885.00347900390625</v>
      </c>
      <c r="F15" s="2">
        <v>871.37554931640625</v>
      </c>
      <c r="G15" s="2">
        <v>1001.377685546875</v>
      </c>
      <c r="H15" s="2">
        <v>1203.8739013671875</v>
      </c>
      <c r="I15" s="2"/>
      <c r="J15" s="92">
        <v>1250</v>
      </c>
      <c r="K15" s="92">
        <v>1130</v>
      </c>
      <c r="L15" s="92">
        <v>1090</v>
      </c>
      <c r="M15" s="92">
        <v>910</v>
      </c>
      <c r="N15" s="92">
        <v>890</v>
      </c>
      <c r="O15" s="92">
        <v>990</v>
      </c>
      <c r="P15" s="92">
        <v>1140</v>
      </c>
      <c r="Q15" s="2"/>
      <c r="R15" s="23">
        <f t="shared" si="1"/>
        <v>0</v>
      </c>
      <c r="S15" s="23">
        <f t="shared" si="2"/>
        <v>-11.1610107421875</v>
      </c>
      <c r="T15" s="23">
        <f t="shared" si="3"/>
        <v>-30.8316650390625</v>
      </c>
      <c r="U15" s="23">
        <f t="shared" si="4"/>
        <v>-24.99652099609375</v>
      </c>
      <c r="V15" s="23">
        <f t="shared" si="5"/>
        <v>-18.62445068359375</v>
      </c>
      <c r="W15" s="23">
        <f t="shared" si="6"/>
        <v>11.377685546875</v>
      </c>
      <c r="X15" s="23">
        <f t="shared" si="7"/>
        <v>63.8739013671875</v>
      </c>
      <c r="Y15" s="2"/>
      <c r="Z15" s="2"/>
      <c r="AA15" s="2"/>
      <c r="AB15" s="2"/>
    </row>
    <row r="16" spans="1:28" x14ac:dyDescent="0.3">
      <c r="A16" s="2" t="s">
        <v>12</v>
      </c>
      <c r="B16" s="2">
        <v>990</v>
      </c>
      <c r="C16" s="2">
        <v>1252.789794921875</v>
      </c>
      <c r="D16" s="2">
        <v>1123.1180419921875</v>
      </c>
      <c r="E16" s="2">
        <v>1064.70458984375</v>
      </c>
      <c r="F16" s="2">
        <v>890.62554931640625</v>
      </c>
      <c r="G16" s="2">
        <v>877.900390625</v>
      </c>
      <c r="H16" s="2">
        <v>1009.5899658203125</v>
      </c>
      <c r="I16" s="2"/>
      <c r="J16" s="92">
        <v>990</v>
      </c>
      <c r="K16" s="92">
        <v>1250</v>
      </c>
      <c r="L16" s="92">
        <v>1120</v>
      </c>
      <c r="M16" s="92">
        <v>1090</v>
      </c>
      <c r="N16" s="92">
        <v>900</v>
      </c>
      <c r="O16" s="92">
        <v>890</v>
      </c>
      <c r="P16" s="92">
        <v>990</v>
      </c>
      <c r="Q16" s="2"/>
      <c r="R16" s="23">
        <f t="shared" si="1"/>
        <v>0</v>
      </c>
      <c r="S16" s="23">
        <f t="shared" si="2"/>
        <v>2.789794921875</v>
      </c>
      <c r="T16" s="23">
        <f t="shared" si="3"/>
        <v>3.1180419921875</v>
      </c>
      <c r="U16" s="23">
        <f t="shared" si="4"/>
        <v>-25.29541015625</v>
      </c>
      <c r="V16" s="23">
        <f t="shared" si="5"/>
        <v>-9.37445068359375</v>
      </c>
      <c r="W16" s="23">
        <f t="shared" si="6"/>
        <v>-12.099609375</v>
      </c>
      <c r="X16" s="23">
        <f t="shared" si="7"/>
        <v>19.5899658203125</v>
      </c>
      <c r="Y16" s="2"/>
      <c r="Z16" s="2"/>
      <c r="AA16" s="2"/>
      <c r="AB16" s="2"/>
    </row>
    <row r="17" spans="1:28" x14ac:dyDescent="0.3">
      <c r="A17" s="2" t="s">
        <v>13</v>
      </c>
      <c r="B17" s="2">
        <v>920</v>
      </c>
      <c r="C17" s="2">
        <v>1010.0135498046875</v>
      </c>
      <c r="D17" s="2">
        <v>1281.380859375</v>
      </c>
      <c r="E17" s="2">
        <v>1150.6541748046875</v>
      </c>
      <c r="F17" s="2">
        <v>1093.384765625</v>
      </c>
      <c r="G17" s="2">
        <v>915.94647216796875</v>
      </c>
      <c r="H17" s="2">
        <v>903.40216064453125</v>
      </c>
      <c r="I17" s="2"/>
      <c r="J17" s="92">
        <v>920</v>
      </c>
      <c r="K17" s="92">
        <v>1010</v>
      </c>
      <c r="L17" s="92">
        <v>1240</v>
      </c>
      <c r="M17" s="92">
        <v>1130</v>
      </c>
      <c r="N17" s="92">
        <v>1090</v>
      </c>
      <c r="O17" s="92">
        <v>910</v>
      </c>
      <c r="P17" s="92">
        <v>900</v>
      </c>
      <c r="Q17" s="2"/>
      <c r="R17" s="23">
        <f t="shared" si="1"/>
        <v>0</v>
      </c>
      <c r="S17" s="23">
        <f t="shared" si="2"/>
        <v>1.35498046875E-2</v>
      </c>
      <c r="T17" s="23">
        <f t="shared" si="3"/>
        <v>41.380859375</v>
      </c>
      <c r="U17" s="23">
        <f t="shared" si="4"/>
        <v>20.6541748046875</v>
      </c>
      <c r="V17" s="23">
        <f t="shared" si="5"/>
        <v>3.384765625</v>
      </c>
      <c r="W17" s="23">
        <f t="shared" si="6"/>
        <v>5.94647216796875</v>
      </c>
      <c r="X17" s="23">
        <f t="shared" si="7"/>
        <v>3.40216064453125</v>
      </c>
      <c r="Y17" s="2"/>
      <c r="Z17" s="2"/>
      <c r="AA17" s="2"/>
      <c r="AB17" s="2"/>
    </row>
    <row r="18" spans="1:28" x14ac:dyDescent="0.3">
      <c r="A18" s="2" t="s">
        <v>14</v>
      </c>
      <c r="B18" s="2">
        <v>850</v>
      </c>
      <c r="C18" s="2">
        <v>968.90093994140625</v>
      </c>
      <c r="D18" s="2">
        <v>1067.3736572265625</v>
      </c>
      <c r="E18" s="2">
        <v>1358.3756103515625</v>
      </c>
      <c r="F18" s="2">
        <v>1223.19970703125</v>
      </c>
      <c r="G18" s="2">
        <v>1166.5211181640625</v>
      </c>
      <c r="H18" s="2">
        <v>979</v>
      </c>
      <c r="I18" s="2"/>
      <c r="J18" s="92">
        <v>850</v>
      </c>
      <c r="K18" s="92">
        <v>930</v>
      </c>
      <c r="L18" s="92">
        <v>1020</v>
      </c>
      <c r="M18" s="92">
        <v>1250</v>
      </c>
      <c r="N18" s="92">
        <v>1140</v>
      </c>
      <c r="O18" s="92">
        <v>1110</v>
      </c>
      <c r="P18" s="92">
        <v>940</v>
      </c>
      <c r="Q18" s="2"/>
      <c r="R18" s="23">
        <f t="shared" si="1"/>
        <v>0</v>
      </c>
      <c r="S18" s="23">
        <f t="shared" si="2"/>
        <v>38.90093994140625</v>
      </c>
      <c r="T18" s="23">
        <f t="shared" si="3"/>
        <v>47.3736572265625</v>
      </c>
      <c r="U18" s="23">
        <f t="shared" si="4"/>
        <v>108.3756103515625</v>
      </c>
      <c r="V18" s="23">
        <f t="shared" si="5"/>
        <v>83.19970703125</v>
      </c>
      <c r="W18" s="23">
        <f t="shared" si="6"/>
        <v>56.5211181640625</v>
      </c>
      <c r="X18" s="23">
        <f t="shared" si="7"/>
        <v>39</v>
      </c>
      <c r="Y18" s="2"/>
      <c r="Z18" s="2"/>
      <c r="AA18" s="2"/>
      <c r="AB18" s="2"/>
    </row>
    <row r="19" spans="1:28" x14ac:dyDescent="0.3">
      <c r="A19" s="2" t="s">
        <v>15</v>
      </c>
      <c r="B19" s="2">
        <v>770</v>
      </c>
      <c r="C19" s="2">
        <v>884.26708984375</v>
      </c>
      <c r="D19" s="2">
        <v>1012.5260009765625</v>
      </c>
      <c r="E19" s="2">
        <v>1120.5771484375</v>
      </c>
      <c r="F19" s="2">
        <v>1432.0361328125</v>
      </c>
      <c r="G19" s="2">
        <v>1294.54736328125</v>
      </c>
      <c r="H19" s="2">
        <v>1237.053466796875</v>
      </c>
      <c r="I19" s="2"/>
      <c r="J19" s="92">
        <v>770</v>
      </c>
      <c r="K19" s="92">
        <v>840</v>
      </c>
      <c r="L19" s="92">
        <v>920</v>
      </c>
      <c r="M19" s="92">
        <v>1010</v>
      </c>
      <c r="N19" s="92">
        <v>1240</v>
      </c>
      <c r="O19" s="92">
        <v>1140</v>
      </c>
      <c r="P19" s="92">
        <v>1110</v>
      </c>
      <c r="Q19" s="2"/>
      <c r="R19" s="23">
        <f t="shared" si="1"/>
        <v>0</v>
      </c>
      <c r="S19" s="23">
        <f t="shared" si="2"/>
        <v>44.26708984375</v>
      </c>
      <c r="T19" s="23">
        <f t="shared" si="3"/>
        <v>92.5260009765625</v>
      </c>
      <c r="U19" s="23">
        <f t="shared" si="4"/>
        <v>110.5771484375</v>
      </c>
      <c r="V19" s="23">
        <f t="shared" si="5"/>
        <v>192.0361328125</v>
      </c>
      <c r="W19" s="23">
        <f t="shared" si="6"/>
        <v>154.54736328125</v>
      </c>
      <c r="X19" s="23">
        <f t="shared" si="7"/>
        <v>127.053466796875</v>
      </c>
      <c r="Y19" s="2"/>
      <c r="Z19" s="2"/>
      <c r="AA19" s="2"/>
      <c r="AB19" s="2"/>
    </row>
    <row r="20" spans="1:28" x14ac:dyDescent="0.3">
      <c r="A20" s="2" t="s">
        <v>16</v>
      </c>
      <c r="B20" s="2">
        <v>590</v>
      </c>
      <c r="C20" s="2">
        <v>710.7012939453125</v>
      </c>
      <c r="D20" s="2">
        <v>830.27392578125</v>
      </c>
      <c r="E20" s="2">
        <v>948.334716796875</v>
      </c>
      <c r="F20" s="2">
        <v>1059.6627197265625</v>
      </c>
      <c r="G20" s="2">
        <v>1360.806396484375</v>
      </c>
      <c r="H20" s="2">
        <v>1234.558349609375</v>
      </c>
      <c r="I20" s="2"/>
      <c r="J20" s="92">
        <v>590</v>
      </c>
      <c r="K20" s="92">
        <v>710</v>
      </c>
      <c r="L20" s="92">
        <v>790</v>
      </c>
      <c r="M20" s="92">
        <v>870</v>
      </c>
      <c r="N20" s="92">
        <v>960</v>
      </c>
      <c r="O20" s="92">
        <v>1190</v>
      </c>
      <c r="P20" s="92">
        <v>1090</v>
      </c>
      <c r="Q20" s="2"/>
      <c r="R20" s="23">
        <f t="shared" si="1"/>
        <v>0</v>
      </c>
      <c r="S20" s="23">
        <f t="shared" si="2"/>
        <v>0.7012939453125</v>
      </c>
      <c r="T20" s="23">
        <f t="shared" si="3"/>
        <v>40.27392578125</v>
      </c>
      <c r="U20" s="23">
        <f t="shared" si="4"/>
        <v>78.334716796875</v>
      </c>
      <c r="V20" s="23">
        <f t="shared" si="5"/>
        <v>99.6627197265625</v>
      </c>
      <c r="W20" s="23">
        <f t="shared" si="6"/>
        <v>170.806396484375</v>
      </c>
      <c r="X20" s="23">
        <f t="shared" si="7"/>
        <v>144.558349609375</v>
      </c>
      <c r="Y20" s="2"/>
      <c r="Z20" s="2"/>
      <c r="AA20" s="2"/>
      <c r="AB20" s="2"/>
    </row>
    <row r="21" spans="1:28" x14ac:dyDescent="0.3">
      <c r="A21" s="2" t="s">
        <v>17</v>
      </c>
      <c r="B21" s="2">
        <v>510</v>
      </c>
      <c r="C21" s="2">
        <v>328.017333984375</v>
      </c>
      <c r="D21" s="2">
        <v>398.69525146484375</v>
      </c>
      <c r="E21" s="2">
        <v>475.41619873046875</v>
      </c>
      <c r="F21" s="2">
        <v>546.5845947265625</v>
      </c>
      <c r="G21" s="2">
        <v>613.4373779296875</v>
      </c>
      <c r="H21" s="2">
        <v>792.638916015625</v>
      </c>
      <c r="I21" s="2"/>
      <c r="J21" s="92">
        <v>510</v>
      </c>
      <c r="K21" s="92">
        <v>490</v>
      </c>
      <c r="L21" s="92">
        <v>600</v>
      </c>
      <c r="M21" s="92">
        <v>680</v>
      </c>
      <c r="N21" s="92">
        <v>760</v>
      </c>
      <c r="O21" s="92">
        <v>850</v>
      </c>
      <c r="P21" s="92">
        <v>1060</v>
      </c>
      <c r="Q21" s="2"/>
      <c r="R21" s="23">
        <f t="shared" si="1"/>
        <v>0</v>
      </c>
      <c r="S21" s="23">
        <f t="shared" si="2"/>
        <v>-161.982666015625</v>
      </c>
      <c r="T21" s="23">
        <f t="shared" si="3"/>
        <v>-201.30474853515625</v>
      </c>
      <c r="U21" s="23">
        <f t="shared" si="4"/>
        <v>-204.58380126953125</v>
      </c>
      <c r="V21" s="23">
        <f t="shared" si="5"/>
        <v>-213.4154052734375</v>
      </c>
      <c r="W21" s="23">
        <f t="shared" si="6"/>
        <v>-236.5626220703125</v>
      </c>
      <c r="X21" s="23">
        <f t="shared" si="7"/>
        <v>-267.361083984375</v>
      </c>
      <c r="Y21" s="2"/>
      <c r="Z21" s="2"/>
      <c r="AA21" s="2"/>
      <c r="AB21" s="2"/>
    </row>
    <row r="22" spans="1:28" x14ac:dyDescent="0.3">
      <c r="A22" s="2" t="s">
        <v>18</v>
      </c>
      <c r="B22" s="2">
        <v>430</v>
      </c>
      <c r="C22" s="2">
        <v>458.59780883789062</v>
      </c>
      <c r="D22" s="2">
        <v>384.26025390625</v>
      </c>
      <c r="E22" s="2">
        <v>385.54034423828125</v>
      </c>
      <c r="F22" s="2">
        <v>441.67630004882812</v>
      </c>
      <c r="G22" s="2">
        <v>532.884765625</v>
      </c>
      <c r="H22" s="2">
        <v>628.79754638671875</v>
      </c>
      <c r="I22" s="2"/>
      <c r="J22" s="92">
        <v>430</v>
      </c>
      <c r="K22" s="92">
        <v>530</v>
      </c>
      <c r="L22" s="92">
        <v>570</v>
      </c>
      <c r="M22" s="92">
        <v>680</v>
      </c>
      <c r="N22" s="92">
        <v>790</v>
      </c>
      <c r="O22" s="92">
        <v>920</v>
      </c>
      <c r="P22" s="92">
        <v>1050</v>
      </c>
      <c r="Q22" s="2"/>
      <c r="R22" s="23">
        <f t="shared" si="1"/>
        <v>0</v>
      </c>
      <c r="S22" s="23">
        <f t="shared" si="2"/>
        <v>-71.402191162109375</v>
      </c>
      <c r="T22" s="23">
        <f t="shared" si="3"/>
        <v>-185.73974609375</v>
      </c>
      <c r="U22" s="23">
        <f t="shared" si="4"/>
        <v>-294.45965576171875</v>
      </c>
      <c r="V22" s="23">
        <f t="shared" si="5"/>
        <v>-348.32369995117187</v>
      </c>
      <c r="W22" s="23">
        <f t="shared" si="6"/>
        <v>-387.115234375</v>
      </c>
      <c r="X22" s="23">
        <f t="shared" si="7"/>
        <v>-421.20245361328125</v>
      </c>
      <c r="Y22" s="2"/>
      <c r="Z22" s="2"/>
      <c r="AA22" s="2"/>
      <c r="AB22" s="2"/>
    </row>
    <row r="23" spans="1:28" s="38" customFormat="1" x14ac:dyDescent="0.3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23"/>
      <c r="S23" s="23"/>
      <c r="T23" s="23"/>
      <c r="U23" s="23"/>
      <c r="V23" s="23"/>
      <c r="W23" s="23"/>
      <c r="X23" s="23"/>
      <c r="Y23" s="43"/>
      <c r="Z23" s="43"/>
      <c r="AA23" s="43"/>
      <c r="AB23" s="43"/>
    </row>
    <row r="24" spans="1:28" x14ac:dyDescent="0.3">
      <c r="A24" s="2" t="s">
        <v>19</v>
      </c>
      <c r="B24" s="2">
        <v>1210</v>
      </c>
      <c r="C24" s="2">
        <v>1093.068115234375</v>
      </c>
      <c r="D24" s="2">
        <v>1143.251220703125</v>
      </c>
      <c r="E24" s="2">
        <v>1136.946533203125</v>
      </c>
      <c r="F24" s="2">
        <v>1116.852294921875</v>
      </c>
      <c r="G24" s="2">
        <v>1077.2110595703125</v>
      </c>
      <c r="H24" s="2">
        <v>1042.7000732421875</v>
      </c>
      <c r="I24" s="2"/>
      <c r="J24" s="93">
        <v>1210</v>
      </c>
      <c r="K24" s="93">
        <v>1150</v>
      </c>
      <c r="L24" s="93">
        <v>1120</v>
      </c>
      <c r="M24" s="93">
        <v>1030</v>
      </c>
      <c r="N24" s="93">
        <v>910</v>
      </c>
      <c r="O24" s="93">
        <v>820</v>
      </c>
      <c r="P24" s="93">
        <v>770</v>
      </c>
      <c r="Q24" s="2"/>
      <c r="R24" s="23">
        <f t="shared" si="1"/>
        <v>0</v>
      </c>
      <c r="S24" s="23">
        <f t="shared" si="2"/>
        <v>-56.931884765625</v>
      </c>
      <c r="T24" s="23">
        <f t="shared" si="3"/>
        <v>23.251220703125</v>
      </c>
      <c r="U24" s="23">
        <f t="shared" si="4"/>
        <v>106.946533203125</v>
      </c>
      <c r="V24" s="23">
        <f t="shared" si="5"/>
        <v>206.852294921875</v>
      </c>
      <c r="W24" s="23">
        <f t="shared" si="6"/>
        <v>257.2110595703125</v>
      </c>
      <c r="X24" s="23">
        <f t="shared" si="7"/>
        <v>272.7000732421875</v>
      </c>
      <c r="Y24" s="2"/>
      <c r="Z24" s="2"/>
      <c r="AA24" s="2"/>
      <c r="AB24" s="2"/>
    </row>
    <row r="25" spans="1:28" x14ac:dyDescent="0.3">
      <c r="A25" s="2" t="s">
        <v>28</v>
      </c>
      <c r="B25" s="2">
        <v>1200</v>
      </c>
      <c r="C25" s="2">
        <v>1181.6158447265625</v>
      </c>
      <c r="D25" s="2">
        <v>1067.8289794921875</v>
      </c>
      <c r="E25" s="2">
        <v>1117.2020263671875</v>
      </c>
      <c r="F25" s="2">
        <v>1111.3411865234375</v>
      </c>
      <c r="G25" s="2">
        <v>1091.9259033203125</v>
      </c>
      <c r="H25" s="2">
        <v>1053.3721923828125</v>
      </c>
      <c r="I25" s="2"/>
      <c r="J25" s="93">
        <v>1200</v>
      </c>
      <c r="K25" s="93">
        <v>1260</v>
      </c>
      <c r="L25" s="93">
        <v>1170</v>
      </c>
      <c r="M25" s="93">
        <v>1150</v>
      </c>
      <c r="N25" s="93">
        <v>1050</v>
      </c>
      <c r="O25" s="93">
        <v>930</v>
      </c>
      <c r="P25" s="93">
        <v>840</v>
      </c>
      <c r="Q25" s="2"/>
      <c r="R25" s="23">
        <f t="shared" si="1"/>
        <v>0</v>
      </c>
      <c r="S25" s="23">
        <f t="shared" si="2"/>
        <v>-78.3841552734375</v>
      </c>
      <c r="T25" s="23">
        <f t="shared" si="3"/>
        <v>-102.1710205078125</v>
      </c>
      <c r="U25" s="23">
        <f t="shared" si="4"/>
        <v>-32.7979736328125</v>
      </c>
      <c r="V25" s="23">
        <f t="shared" si="5"/>
        <v>61.3411865234375</v>
      </c>
      <c r="W25" s="23">
        <f t="shared" si="6"/>
        <v>161.9259033203125</v>
      </c>
      <c r="X25" s="23">
        <f t="shared" si="7"/>
        <v>213.3721923828125</v>
      </c>
      <c r="Y25" s="2"/>
      <c r="Z25" s="2"/>
      <c r="AA25" s="2"/>
      <c r="AB25" s="2"/>
    </row>
    <row r="26" spans="1:28" x14ac:dyDescent="0.3">
      <c r="A26" s="2" t="s">
        <v>20</v>
      </c>
      <c r="B26" s="2">
        <v>1200</v>
      </c>
      <c r="C26" s="2">
        <v>1165.5389404296875</v>
      </c>
      <c r="D26" s="2">
        <v>1147.4044189453125</v>
      </c>
      <c r="E26" s="2">
        <v>1036.949462890625</v>
      </c>
      <c r="F26" s="2">
        <v>1084.845947265625</v>
      </c>
      <c r="G26" s="2">
        <v>1079.0634765625</v>
      </c>
      <c r="H26" s="2">
        <v>1060.248046875</v>
      </c>
      <c r="I26" s="2"/>
      <c r="J26" s="93">
        <v>1200</v>
      </c>
      <c r="K26" s="93">
        <v>1210</v>
      </c>
      <c r="L26" s="93">
        <v>1250</v>
      </c>
      <c r="M26" s="93">
        <v>1160</v>
      </c>
      <c r="N26" s="93">
        <v>1140</v>
      </c>
      <c r="O26" s="93">
        <v>1040</v>
      </c>
      <c r="P26" s="93">
        <v>920</v>
      </c>
      <c r="Q26" s="2"/>
      <c r="R26" s="23">
        <f t="shared" si="1"/>
        <v>0</v>
      </c>
      <c r="S26" s="23">
        <f t="shared" si="2"/>
        <v>-44.4610595703125</v>
      </c>
      <c r="T26" s="23">
        <f t="shared" si="3"/>
        <v>-102.5955810546875</v>
      </c>
      <c r="U26" s="23">
        <f t="shared" si="4"/>
        <v>-123.050537109375</v>
      </c>
      <c r="V26" s="23">
        <f t="shared" si="5"/>
        <v>-55.154052734375</v>
      </c>
      <c r="W26" s="23">
        <f t="shared" si="6"/>
        <v>39.0634765625</v>
      </c>
      <c r="X26" s="23">
        <f t="shared" si="7"/>
        <v>140.248046875</v>
      </c>
      <c r="Y26" s="2"/>
      <c r="Z26" s="2"/>
      <c r="AA26" s="2"/>
      <c r="AB26" s="2"/>
    </row>
    <row r="27" spans="1:28" x14ac:dyDescent="0.3">
      <c r="A27" s="2" t="s">
        <v>21</v>
      </c>
      <c r="B27" s="2">
        <v>1190</v>
      </c>
      <c r="C27" s="2">
        <v>991.68511962890625</v>
      </c>
      <c r="D27" s="2">
        <v>968.67401123046875</v>
      </c>
      <c r="E27" s="2">
        <v>949.91217041015625</v>
      </c>
      <c r="F27" s="2">
        <v>860.69097900390625</v>
      </c>
      <c r="G27" s="2">
        <v>900.00042724609375</v>
      </c>
      <c r="H27" s="2">
        <v>894.576904296875</v>
      </c>
      <c r="I27" s="2"/>
      <c r="J27" s="93">
        <v>1190</v>
      </c>
      <c r="K27" s="93">
        <v>1090</v>
      </c>
      <c r="L27" s="93">
        <v>1080</v>
      </c>
      <c r="M27" s="93">
        <v>1120</v>
      </c>
      <c r="N27" s="93">
        <v>1030</v>
      </c>
      <c r="O27" s="93">
        <v>1000</v>
      </c>
      <c r="P27" s="93">
        <v>910</v>
      </c>
      <c r="Q27" s="2"/>
      <c r="R27" s="23">
        <f t="shared" si="1"/>
        <v>0</v>
      </c>
      <c r="S27" s="23">
        <f t="shared" si="2"/>
        <v>-98.31488037109375</v>
      </c>
      <c r="T27" s="23">
        <f t="shared" si="3"/>
        <v>-111.32598876953125</v>
      </c>
      <c r="U27" s="23">
        <f t="shared" si="4"/>
        <v>-170.08782958984375</v>
      </c>
      <c r="V27" s="23">
        <f t="shared" si="5"/>
        <v>-169.30902099609375</v>
      </c>
      <c r="W27" s="23">
        <f t="shared" si="6"/>
        <v>-99.99957275390625</v>
      </c>
      <c r="X27" s="23">
        <f t="shared" si="7"/>
        <v>-15.423095703125</v>
      </c>
      <c r="Y27" s="2"/>
      <c r="Z27" s="2"/>
      <c r="AA27" s="2"/>
      <c r="AB27" s="2"/>
    </row>
    <row r="28" spans="1:28" x14ac:dyDescent="0.3">
      <c r="A28" s="2" t="s">
        <v>22</v>
      </c>
      <c r="B28" s="2">
        <v>1000</v>
      </c>
      <c r="C28" s="2">
        <v>912.0343017578125</v>
      </c>
      <c r="D28" s="2">
        <v>761.5311279296875</v>
      </c>
      <c r="E28" s="2">
        <v>741.62945556640625</v>
      </c>
      <c r="F28" s="2">
        <v>729.93389892578125</v>
      </c>
      <c r="G28" s="2">
        <v>660.32568359375</v>
      </c>
      <c r="H28" s="2">
        <v>690.921875</v>
      </c>
      <c r="I28" s="2"/>
      <c r="J28" s="93">
        <v>1000</v>
      </c>
      <c r="K28" s="93">
        <v>1110</v>
      </c>
      <c r="L28" s="93">
        <v>870</v>
      </c>
      <c r="M28" s="93">
        <v>860</v>
      </c>
      <c r="N28" s="93">
        <v>900</v>
      </c>
      <c r="O28" s="93">
        <v>810</v>
      </c>
      <c r="P28" s="93">
        <v>790</v>
      </c>
      <c r="Q28" s="2"/>
      <c r="R28" s="23">
        <f t="shared" si="1"/>
        <v>0</v>
      </c>
      <c r="S28" s="23">
        <f t="shared" si="2"/>
        <v>-197.9656982421875</v>
      </c>
      <c r="T28" s="23">
        <f t="shared" si="3"/>
        <v>-108.4688720703125</v>
      </c>
      <c r="U28" s="23">
        <f t="shared" si="4"/>
        <v>-118.37054443359375</v>
      </c>
      <c r="V28" s="23">
        <f t="shared" si="5"/>
        <v>-170.06610107421875</v>
      </c>
      <c r="W28" s="23">
        <f t="shared" si="6"/>
        <v>-149.67431640625</v>
      </c>
      <c r="X28" s="23">
        <f t="shared" si="7"/>
        <v>-99.078125</v>
      </c>
      <c r="Y28" s="2"/>
      <c r="Z28" s="2"/>
      <c r="AA28" s="2"/>
      <c r="AB28" s="2"/>
    </row>
    <row r="29" spans="1:28" x14ac:dyDescent="0.3">
      <c r="A29" s="2" t="s">
        <v>23</v>
      </c>
      <c r="B29" s="2">
        <v>850</v>
      </c>
      <c r="C29" s="2">
        <v>990.82379150390625</v>
      </c>
      <c r="D29" s="2">
        <v>902.721923828125</v>
      </c>
      <c r="E29" s="2">
        <v>755.96783447265625</v>
      </c>
      <c r="F29" s="2">
        <v>733.04022216796875</v>
      </c>
      <c r="G29" s="2">
        <v>723.42645263671875</v>
      </c>
      <c r="H29" s="2">
        <v>653.885009765625</v>
      </c>
      <c r="I29" s="2"/>
      <c r="J29" s="93">
        <v>850</v>
      </c>
      <c r="K29" s="93">
        <v>1130</v>
      </c>
      <c r="L29" s="93">
        <v>1060</v>
      </c>
      <c r="M29" s="93">
        <v>820</v>
      </c>
      <c r="N29" s="93">
        <v>810</v>
      </c>
      <c r="O29" s="93">
        <v>850</v>
      </c>
      <c r="P29" s="93">
        <v>760</v>
      </c>
      <c r="Q29" s="2"/>
      <c r="R29" s="23">
        <f t="shared" si="1"/>
        <v>0</v>
      </c>
      <c r="S29" s="23">
        <f t="shared" si="2"/>
        <v>-139.17620849609375</v>
      </c>
      <c r="T29" s="23">
        <f t="shared" si="3"/>
        <v>-157.278076171875</v>
      </c>
      <c r="U29" s="23">
        <f t="shared" si="4"/>
        <v>-64.03216552734375</v>
      </c>
      <c r="V29" s="23">
        <f t="shared" si="5"/>
        <v>-76.95977783203125</v>
      </c>
      <c r="W29" s="23">
        <f t="shared" si="6"/>
        <v>-126.57354736328125</v>
      </c>
      <c r="X29" s="23">
        <f t="shared" si="7"/>
        <v>-106.114990234375</v>
      </c>
      <c r="Y29" s="2"/>
      <c r="Z29" s="2"/>
      <c r="AA29" s="2"/>
      <c r="AB29" s="2"/>
    </row>
    <row r="30" spans="1:28" x14ac:dyDescent="0.3">
      <c r="A30" s="2" t="s">
        <v>24</v>
      </c>
      <c r="B30" s="2">
        <v>780</v>
      </c>
      <c r="C30" s="2">
        <v>921.29473876953125</v>
      </c>
      <c r="D30" s="2">
        <v>1074.2969970703125</v>
      </c>
      <c r="E30" s="2">
        <v>978.8555908203125</v>
      </c>
      <c r="F30" s="2">
        <v>820.849853515625</v>
      </c>
      <c r="G30" s="2">
        <v>795.57763671875</v>
      </c>
      <c r="H30" s="2">
        <v>785.87017822265625</v>
      </c>
      <c r="I30" s="2"/>
      <c r="J30" s="93">
        <v>780</v>
      </c>
      <c r="K30" s="93">
        <v>960</v>
      </c>
      <c r="L30" s="93">
        <v>1130</v>
      </c>
      <c r="M30" s="93">
        <v>1060</v>
      </c>
      <c r="N30" s="93">
        <v>830</v>
      </c>
      <c r="O30" s="93">
        <v>820</v>
      </c>
      <c r="P30" s="93">
        <v>860</v>
      </c>
      <c r="Q30" s="2"/>
      <c r="R30" s="23">
        <f t="shared" si="1"/>
        <v>0</v>
      </c>
      <c r="S30" s="23">
        <f t="shared" si="2"/>
        <v>-38.70526123046875</v>
      </c>
      <c r="T30" s="23">
        <f t="shared" si="3"/>
        <v>-55.7030029296875</v>
      </c>
      <c r="U30" s="23">
        <f t="shared" si="4"/>
        <v>-81.1444091796875</v>
      </c>
      <c r="V30" s="23">
        <f t="shared" si="5"/>
        <v>-9.150146484375</v>
      </c>
      <c r="W30" s="23">
        <f t="shared" si="6"/>
        <v>-24.42236328125</v>
      </c>
      <c r="X30" s="23">
        <f t="shared" si="7"/>
        <v>-74.12982177734375</v>
      </c>
      <c r="Y30" s="2"/>
      <c r="Z30" s="2"/>
      <c r="AA30" s="2"/>
      <c r="AB30" s="2"/>
    </row>
    <row r="31" spans="1:28" x14ac:dyDescent="0.3">
      <c r="A31" s="2" t="s">
        <v>25</v>
      </c>
      <c r="B31" s="2">
        <v>870</v>
      </c>
      <c r="C31" s="2">
        <v>835.2874755859375</v>
      </c>
      <c r="D31" s="2">
        <v>986.73138427734375</v>
      </c>
      <c r="E31" s="2">
        <v>1151.0557861328125</v>
      </c>
      <c r="F31" s="2">
        <v>1049.6058349609375</v>
      </c>
      <c r="G31" s="2">
        <v>879.58740234375</v>
      </c>
      <c r="H31" s="2">
        <v>853.506103515625</v>
      </c>
      <c r="I31" s="2"/>
      <c r="J31" s="93">
        <v>870</v>
      </c>
      <c r="K31" s="93">
        <v>870</v>
      </c>
      <c r="L31" s="93">
        <v>990</v>
      </c>
      <c r="M31" s="93">
        <v>1160</v>
      </c>
      <c r="N31" s="93">
        <v>1090</v>
      </c>
      <c r="O31" s="93">
        <v>860</v>
      </c>
      <c r="P31" s="93">
        <v>850</v>
      </c>
      <c r="Q31" s="2"/>
      <c r="R31" s="23">
        <f t="shared" si="1"/>
        <v>0</v>
      </c>
      <c r="S31" s="23">
        <f t="shared" si="2"/>
        <v>-34.7125244140625</v>
      </c>
      <c r="T31" s="23">
        <f t="shared" si="3"/>
        <v>-3.26861572265625</v>
      </c>
      <c r="U31" s="23">
        <f t="shared" si="4"/>
        <v>-8.9442138671875</v>
      </c>
      <c r="V31" s="23">
        <f t="shared" si="5"/>
        <v>-40.3941650390625</v>
      </c>
      <c r="W31" s="23">
        <f t="shared" si="6"/>
        <v>19.58740234375</v>
      </c>
      <c r="X31" s="23">
        <f t="shared" si="7"/>
        <v>3.506103515625</v>
      </c>
      <c r="Y31" s="2"/>
      <c r="Z31" s="2"/>
      <c r="AA31" s="2"/>
      <c r="AB31" s="2"/>
    </row>
    <row r="32" spans="1:28" x14ac:dyDescent="0.3">
      <c r="A32" s="2" t="s">
        <v>26</v>
      </c>
      <c r="B32" s="2">
        <v>1030</v>
      </c>
      <c r="C32" s="2">
        <v>874.236328125</v>
      </c>
      <c r="D32" s="2">
        <v>839.29266357421875</v>
      </c>
      <c r="E32" s="2">
        <v>991.42529296875</v>
      </c>
      <c r="F32" s="2">
        <v>1157.0086669921875</v>
      </c>
      <c r="G32" s="2">
        <v>1055.6060791015625</v>
      </c>
      <c r="H32" s="2">
        <v>884.4080810546875</v>
      </c>
      <c r="I32" s="2"/>
      <c r="J32" s="93">
        <v>1030</v>
      </c>
      <c r="K32" s="93">
        <v>890</v>
      </c>
      <c r="L32" s="93">
        <v>850</v>
      </c>
      <c r="M32" s="93">
        <v>970</v>
      </c>
      <c r="N32" s="93">
        <v>1150</v>
      </c>
      <c r="O32" s="93">
        <v>1080</v>
      </c>
      <c r="P32" s="93">
        <v>840</v>
      </c>
      <c r="Q32" s="2"/>
      <c r="R32" s="23">
        <f t="shared" si="1"/>
        <v>0</v>
      </c>
      <c r="S32" s="23">
        <f t="shared" si="2"/>
        <v>-15.763671875</v>
      </c>
      <c r="T32" s="23">
        <f t="shared" si="3"/>
        <v>-10.70733642578125</v>
      </c>
      <c r="U32" s="23">
        <f t="shared" si="4"/>
        <v>21.42529296875</v>
      </c>
      <c r="V32" s="23">
        <f t="shared" si="5"/>
        <v>7.0086669921875</v>
      </c>
      <c r="W32" s="23">
        <f t="shared" si="6"/>
        <v>-24.3939208984375</v>
      </c>
      <c r="X32" s="23">
        <f t="shared" si="7"/>
        <v>44.4080810546875</v>
      </c>
      <c r="Y32" s="2"/>
      <c r="Z32" s="2"/>
      <c r="AA32" s="2"/>
      <c r="AB32" s="2"/>
    </row>
    <row r="33" spans="1:28" x14ac:dyDescent="0.3">
      <c r="A33" s="2" t="s">
        <v>27</v>
      </c>
      <c r="B33" s="2">
        <v>1090</v>
      </c>
      <c r="C33" s="2">
        <v>1061.4544677734375</v>
      </c>
      <c r="D33" s="2">
        <v>899.9019775390625</v>
      </c>
      <c r="E33" s="2">
        <v>865.221923828125</v>
      </c>
      <c r="F33" s="2">
        <v>1023.0267333984375</v>
      </c>
      <c r="G33" s="2">
        <v>1194.7332763671875</v>
      </c>
      <c r="H33" s="2">
        <v>1090.4844970703125</v>
      </c>
      <c r="I33" s="2"/>
      <c r="J33" s="93">
        <v>1090</v>
      </c>
      <c r="K33" s="93">
        <v>1020</v>
      </c>
      <c r="L33" s="93">
        <v>870</v>
      </c>
      <c r="M33" s="93">
        <v>830</v>
      </c>
      <c r="N33" s="93">
        <v>950</v>
      </c>
      <c r="O33" s="93">
        <v>1120</v>
      </c>
      <c r="P33" s="93">
        <v>1050</v>
      </c>
      <c r="Q33" s="2"/>
      <c r="R33" s="23">
        <f t="shared" si="1"/>
        <v>0</v>
      </c>
      <c r="S33" s="23">
        <f t="shared" si="2"/>
        <v>41.4544677734375</v>
      </c>
      <c r="T33" s="23">
        <f t="shared" si="3"/>
        <v>29.9019775390625</v>
      </c>
      <c r="U33" s="23">
        <f t="shared" si="4"/>
        <v>35.221923828125</v>
      </c>
      <c r="V33" s="23">
        <f t="shared" si="5"/>
        <v>73.0267333984375</v>
      </c>
      <c r="W33" s="23">
        <f t="shared" si="6"/>
        <v>74.7332763671875</v>
      </c>
      <c r="X33" s="23">
        <f t="shared" si="7"/>
        <v>40.4844970703125</v>
      </c>
      <c r="Y33" s="2"/>
      <c r="Z33" s="2"/>
      <c r="AA33" s="2"/>
      <c r="AB33" s="2"/>
    </row>
    <row r="34" spans="1:28" x14ac:dyDescent="0.3">
      <c r="A34" s="2" t="s">
        <v>29</v>
      </c>
      <c r="B34" s="2">
        <v>1140</v>
      </c>
      <c r="C34" s="2">
        <v>1137.533447265625</v>
      </c>
      <c r="D34" s="2">
        <v>1109.219482421875</v>
      </c>
      <c r="E34" s="2">
        <v>940.548828125</v>
      </c>
      <c r="F34" s="2">
        <v>905.66778564453125</v>
      </c>
      <c r="G34" s="2">
        <v>1071.5362548828125</v>
      </c>
      <c r="H34" s="2">
        <v>1252.47998046875</v>
      </c>
      <c r="I34" s="2"/>
      <c r="J34" s="93">
        <v>1140</v>
      </c>
      <c r="K34" s="93">
        <v>1070</v>
      </c>
      <c r="L34" s="93">
        <v>1000</v>
      </c>
      <c r="M34" s="93">
        <v>840</v>
      </c>
      <c r="N34" s="93">
        <v>800</v>
      </c>
      <c r="O34" s="93">
        <v>920</v>
      </c>
      <c r="P34" s="93">
        <v>1100</v>
      </c>
      <c r="Q34" s="2"/>
      <c r="R34" s="23">
        <f t="shared" si="1"/>
        <v>0</v>
      </c>
      <c r="S34" s="23">
        <f t="shared" si="2"/>
        <v>67.533447265625</v>
      </c>
      <c r="T34" s="23">
        <f t="shared" si="3"/>
        <v>109.219482421875</v>
      </c>
      <c r="U34" s="23">
        <f t="shared" si="4"/>
        <v>100.548828125</v>
      </c>
      <c r="V34" s="23">
        <f t="shared" si="5"/>
        <v>105.66778564453125</v>
      </c>
      <c r="W34" s="23">
        <f t="shared" si="6"/>
        <v>151.5362548828125</v>
      </c>
      <c r="X34" s="23">
        <f t="shared" si="7"/>
        <v>152.47998046875</v>
      </c>
      <c r="Y34" s="2"/>
      <c r="Z34" s="2"/>
      <c r="AA34" s="2"/>
      <c r="AB34" s="2"/>
    </row>
    <row r="35" spans="1:28" x14ac:dyDescent="0.3">
      <c r="A35" s="2" t="s">
        <v>30</v>
      </c>
      <c r="B35" s="2">
        <v>1020</v>
      </c>
      <c r="C35" s="2">
        <v>1183.91455078125</v>
      </c>
      <c r="D35" s="2">
        <v>1183.8302001953125</v>
      </c>
      <c r="E35" s="2">
        <v>1155.5919189453125</v>
      </c>
      <c r="F35" s="2">
        <v>981.7667236328125</v>
      </c>
      <c r="G35" s="2">
        <v>946.44219970703125</v>
      </c>
      <c r="H35" s="2">
        <v>1120.7239990234375</v>
      </c>
      <c r="I35" s="2"/>
      <c r="J35" s="93">
        <v>1020</v>
      </c>
      <c r="K35" s="93">
        <v>1120</v>
      </c>
      <c r="L35" s="93">
        <v>1040</v>
      </c>
      <c r="M35" s="93">
        <v>970</v>
      </c>
      <c r="N35" s="93">
        <v>820</v>
      </c>
      <c r="O35" s="93">
        <v>780</v>
      </c>
      <c r="P35" s="93">
        <v>900</v>
      </c>
      <c r="Q35" s="2"/>
      <c r="R35" s="23">
        <f t="shared" si="1"/>
        <v>0</v>
      </c>
      <c r="S35" s="23">
        <f t="shared" si="2"/>
        <v>63.91455078125</v>
      </c>
      <c r="T35" s="23">
        <f t="shared" si="3"/>
        <v>143.8302001953125</v>
      </c>
      <c r="U35" s="23">
        <f t="shared" si="4"/>
        <v>185.5919189453125</v>
      </c>
      <c r="V35" s="23">
        <f t="shared" si="5"/>
        <v>161.7667236328125</v>
      </c>
      <c r="W35" s="23">
        <f t="shared" si="6"/>
        <v>166.44219970703125</v>
      </c>
      <c r="X35" s="23">
        <f t="shared" si="7"/>
        <v>220.7239990234375</v>
      </c>
      <c r="Y35" s="2"/>
      <c r="Z35" s="2"/>
      <c r="AA35" s="2"/>
      <c r="AB35" s="2"/>
    </row>
    <row r="36" spans="1:28" x14ac:dyDescent="0.3">
      <c r="A36" s="2" t="s">
        <v>31</v>
      </c>
      <c r="B36" s="2">
        <v>890</v>
      </c>
      <c r="C36" s="2">
        <v>1043.9173583984375</v>
      </c>
      <c r="D36" s="2">
        <v>1214.6353759765625</v>
      </c>
      <c r="E36" s="2">
        <v>1217.4058837890625</v>
      </c>
      <c r="F36" s="2">
        <v>1190.907470703125</v>
      </c>
      <c r="G36" s="2">
        <v>1013.1428833007812</v>
      </c>
      <c r="H36" s="2">
        <v>978.8922119140625</v>
      </c>
      <c r="I36" s="2"/>
      <c r="J36" s="93">
        <v>890</v>
      </c>
      <c r="K36" s="93">
        <v>1030</v>
      </c>
      <c r="L36" s="93">
        <v>1110</v>
      </c>
      <c r="M36" s="93">
        <v>1040</v>
      </c>
      <c r="N36" s="93">
        <v>970</v>
      </c>
      <c r="O36" s="93">
        <v>820</v>
      </c>
      <c r="P36" s="93">
        <v>790</v>
      </c>
      <c r="Q36" s="2"/>
      <c r="R36" s="23">
        <f t="shared" si="1"/>
        <v>0</v>
      </c>
      <c r="S36" s="23">
        <f t="shared" si="2"/>
        <v>13.9173583984375</v>
      </c>
      <c r="T36" s="23">
        <f t="shared" si="3"/>
        <v>104.6353759765625</v>
      </c>
      <c r="U36" s="23">
        <f t="shared" si="4"/>
        <v>177.4058837890625</v>
      </c>
      <c r="V36" s="23">
        <f t="shared" si="5"/>
        <v>220.907470703125</v>
      </c>
      <c r="W36" s="23">
        <f t="shared" si="6"/>
        <v>193.14288330078125</v>
      </c>
      <c r="X36" s="23">
        <f t="shared" si="7"/>
        <v>188.8922119140625</v>
      </c>
      <c r="Y36" s="2"/>
      <c r="Z36" s="2"/>
      <c r="AA36" s="2"/>
      <c r="AB36" s="2"/>
    </row>
    <row r="37" spans="1:28" x14ac:dyDescent="0.3">
      <c r="A37" s="2" t="s">
        <v>32</v>
      </c>
      <c r="B37" s="2">
        <v>790</v>
      </c>
      <c r="C37" s="2">
        <v>909.3404541015625</v>
      </c>
      <c r="D37" s="2">
        <v>1070.888671875</v>
      </c>
      <c r="E37" s="2">
        <v>1250.725341796875</v>
      </c>
      <c r="F37" s="2">
        <v>1257.654052734375</v>
      </c>
      <c r="G37" s="2">
        <v>1234.0054931640625</v>
      </c>
      <c r="H37" s="2">
        <v>1053.712890625</v>
      </c>
      <c r="I37" s="2"/>
      <c r="J37" s="93">
        <v>790</v>
      </c>
      <c r="K37" s="93">
        <v>900</v>
      </c>
      <c r="L37" s="93">
        <v>1020</v>
      </c>
      <c r="M37" s="93">
        <v>1110</v>
      </c>
      <c r="N37" s="93">
        <v>1040</v>
      </c>
      <c r="O37" s="93">
        <v>980</v>
      </c>
      <c r="P37" s="93">
        <v>840</v>
      </c>
      <c r="Q37" s="2"/>
      <c r="R37" s="23">
        <f t="shared" si="1"/>
        <v>0</v>
      </c>
      <c r="S37" s="23">
        <f t="shared" si="2"/>
        <v>9.3404541015625</v>
      </c>
      <c r="T37" s="23">
        <f t="shared" si="3"/>
        <v>50.888671875</v>
      </c>
      <c r="U37" s="23">
        <f t="shared" si="4"/>
        <v>140.725341796875</v>
      </c>
      <c r="V37" s="23">
        <f t="shared" si="5"/>
        <v>217.654052734375</v>
      </c>
      <c r="W37" s="23">
        <f t="shared" si="6"/>
        <v>254.0054931640625</v>
      </c>
      <c r="X37" s="23">
        <f t="shared" si="7"/>
        <v>213.712890625</v>
      </c>
      <c r="Y37" s="2"/>
      <c r="Z37" s="2"/>
      <c r="AA37" s="2"/>
      <c r="AB37" s="2"/>
    </row>
    <row r="38" spans="1:28" x14ac:dyDescent="0.3">
      <c r="A38" s="2" t="s">
        <v>33</v>
      </c>
      <c r="B38" s="2">
        <v>690</v>
      </c>
      <c r="C38" s="2">
        <v>793.1964111328125</v>
      </c>
      <c r="D38" s="2">
        <v>919.2327880859375</v>
      </c>
      <c r="E38" s="2">
        <v>1088.5238037109375</v>
      </c>
      <c r="F38" s="2">
        <v>1278.64990234375</v>
      </c>
      <c r="G38" s="2">
        <v>1292.2952880859375</v>
      </c>
      <c r="H38" s="2">
        <v>1273.2005615234375</v>
      </c>
      <c r="I38" s="2"/>
      <c r="J38" s="93">
        <v>690</v>
      </c>
      <c r="K38" s="93">
        <v>770</v>
      </c>
      <c r="L38" s="93">
        <v>880</v>
      </c>
      <c r="M38" s="93">
        <v>1000</v>
      </c>
      <c r="N38" s="93">
        <v>1090</v>
      </c>
      <c r="O38" s="93">
        <v>1030</v>
      </c>
      <c r="P38" s="93">
        <v>970</v>
      </c>
      <c r="Q38" s="2"/>
      <c r="R38" s="23">
        <f t="shared" si="1"/>
        <v>0</v>
      </c>
      <c r="S38" s="23">
        <f t="shared" si="2"/>
        <v>23.1964111328125</v>
      </c>
      <c r="T38" s="23">
        <f t="shared" si="3"/>
        <v>39.2327880859375</v>
      </c>
      <c r="U38" s="23">
        <f t="shared" si="4"/>
        <v>88.5238037109375</v>
      </c>
      <c r="V38" s="23">
        <f t="shared" si="5"/>
        <v>188.64990234375</v>
      </c>
      <c r="W38" s="23">
        <f t="shared" si="6"/>
        <v>262.2952880859375</v>
      </c>
      <c r="X38" s="23">
        <f t="shared" si="7"/>
        <v>303.2005615234375</v>
      </c>
      <c r="Y38" s="2"/>
      <c r="Z38" s="2"/>
      <c r="AA38" s="2"/>
      <c r="AB38" s="2"/>
    </row>
    <row r="39" spans="1:28" x14ac:dyDescent="0.3">
      <c r="A39" s="2" t="s">
        <v>34</v>
      </c>
      <c r="B39" s="2">
        <v>540</v>
      </c>
      <c r="C39" s="2">
        <v>658.3134765625</v>
      </c>
      <c r="D39" s="2">
        <v>763.56341552734375</v>
      </c>
      <c r="E39" s="2">
        <v>887.66229248046875</v>
      </c>
      <c r="F39" s="2">
        <v>1068.8092041015625</v>
      </c>
      <c r="G39" s="2">
        <v>1267.3890380859375</v>
      </c>
      <c r="H39" s="2">
        <v>1287.64208984375</v>
      </c>
      <c r="I39" s="2"/>
      <c r="J39" s="93">
        <v>540</v>
      </c>
      <c r="K39" s="93">
        <v>630</v>
      </c>
      <c r="L39" s="93">
        <v>710</v>
      </c>
      <c r="M39" s="93">
        <v>810</v>
      </c>
      <c r="N39" s="93">
        <v>930</v>
      </c>
      <c r="O39" s="93">
        <v>1020</v>
      </c>
      <c r="P39" s="93">
        <v>970</v>
      </c>
      <c r="Q39" s="2"/>
      <c r="R39" s="23">
        <f t="shared" si="1"/>
        <v>0</v>
      </c>
      <c r="S39" s="23">
        <f t="shared" si="2"/>
        <v>28.3134765625</v>
      </c>
      <c r="T39" s="23">
        <f t="shared" si="3"/>
        <v>53.56341552734375</v>
      </c>
      <c r="U39" s="23">
        <f t="shared" si="4"/>
        <v>77.66229248046875</v>
      </c>
      <c r="V39" s="23">
        <f t="shared" si="5"/>
        <v>138.8092041015625</v>
      </c>
      <c r="W39" s="23">
        <f t="shared" si="6"/>
        <v>247.3890380859375</v>
      </c>
      <c r="X39" s="23">
        <f t="shared" si="7"/>
        <v>317.64208984375</v>
      </c>
      <c r="Y39" s="2"/>
      <c r="Z39" s="2"/>
      <c r="AA39" s="2"/>
      <c r="AB39" s="2"/>
    </row>
    <row r="40" spans="1:28" x14ac:dyDescent="0.3">
      <c r="A40" s="2" t="s">
        <v>35</v>
      </c>
      <c r="B40" s="2">
        <v>400</v>
      </c>
      <c r="C40" s="2">
        <v>298.19094848632812</v>
      </c>
      <c r="D40" s="2">
        <v>371.12722778320312</v>
      </c>
      <c r="E40" s="2">
        <v>441.6109619140625</v>
      </c>
      <c r="F40" s="2">
        <v>519.17529296875</v>
      </c>
      <c r="G40" s="2">
        <v>636.431396484375</v>
      </c>
      <c r="H40" s="2">
        <v>764.69317626953125</v>
      </c>
      <c r="I40" s="2"/>
      <c r="J40" s="93">
        <v>400</v>
      </c>
      <c r="K40" s="93">
        <v>420</v>
      </c>
      <c r="L40" s="93">
        <v>510</v>
      </c>
      <c r="M40" s="93">
        <v>580</v>
      </c>
      <c r="N40" s="93">
        <v>670</v>
      </c>
      <c r="O40" s="93">
        <v>790</v>
      </c>
      <c r="P40" s="93">
        <v>870</v>
      </c>
      <c r="Q40" s="2"/>
      <c r="R40" s="23">
        <f t="shared" si="1"/>
        <v>0</v>
      </c>
      <c r="S40" s="23">
        <f t="shared" si="2"/>
        <v>-121.80905151367187</v>
      </c>
      <c r="T40" s="23">
        <f t="shared" si="3"/>
        <v>-138.87277221679687</v>
      </c>
      <c r="U40" s="23">
        <f t="shared" si="4"/>
        <v>-138.3890380859375</v>
      </c>
      <c r="V40" s="23">
        <f t="shared" si="5"/>
        <v>-150.82470703125</v>
      </c>
      <c r="W40" s="23">
        <f t="shared" si="6"/>
        <v>-153.568603515625</v>
      </c>
      <c r="X40" s="23">
        <f t="shared" si="7"/>
        <v>-105.30682373046875</v>
      </c>
      <c r="Y40" s="2"/>
      <c r="Z40" s="2"/>
      <c r="AA40" s="2"/>
      <c r="AB40" s="2"/>
    </row>
    <row r="41" spans="1:28" x14ac:dyDescent="0.3">
      <c r="A41" s="2" t="s">
        <v>36</v>
      </c>
      <c r="B41" s="2">
        <v>260</v>
      </c>
      <c r="C41" s="2">
        <v>307.089111328125</v>
      </c>
      <c r="D41" s="2">
        <v>283.19241333007812</v>
      </c>
      <c r="E41" s="2">
        <v>314.27081298828125</v>
      </c>
      <c r="F41" s="2">
        <v>380.18753051757812</v>
      </c>
      <c r="G41" s="2">
        <v>474.59112548828125</v>
      </c>
      <c r="H41" s="2">
        <v>600.932373046875</v>
      </c>
      <c r="I41" s="2"/>
      <c r="J41" s="93">
        <v>260</v>
      </c>
      <c r="K41" s="93">
        <v>330</v>
      </c>
      <c r="L41" s="93">
        <v>380</v>
      </c>
      <c r="M41" s="93">
        <v>460</v>
      </c>
      <c r="N41" s="93">
        <v>550</v>
      </c>
      <c r="O41" s="93">
        <v>660</v>
      </c>
      <c r="P41" s="93">
        <v>780</v>
      </c>
      <c r="Q41" s="2"/>
      <c r="R41" s="23">
        <f t="shared" si="1"/>
        <v>0</v>
      </c>
      <c r="S41" s="23">
        <f t="shared" si="2"/>
        <v>-22.910888671875</v>
      </c>
      <c r="T41" s="23">
        <f t="shared" si="3"/>
        <v>-96.807586669921875</v>
      </c>
      <c r="U41" s="23">
        <f t="shared" si="4"/>
        <v>-145.72918701171875</v>
      </c>
      <c r="V41" s="23">
        <f t="shared" si="5"/>
        <v>-169.81246948242187</v>
      </c>
      <c r="W41" s="23">
        <f t="shared" si="6"/>
        <v>-185.40887451171875</v>
      </c>
      <c r="X41" s="23">
        <f t="shared" si="7"/>
        <v>-179.067626953125</v>
      </c>
      <c r="Y41" s="2"/>
      <c r="Z41" s="2"/>
      <c r="AA41" s="2"/>
      <c r="AB41" s="2"/>
    </row>
    <row r="43" spans="1:28" x14ac:dyDescent="0.3">
      <c r="A43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3" sqref="C13"/>
    </sheetView>
  </sheetViews>
  <sheetFormatPr defaultRowHeight="14.4" x14ac:dyDescent="0.3"/>
  <sheetData>
    <row r="1" spans="1:10" x14ac:dyDescent="0.3">
      <c r="A1" s="38"/>
      <c r="B1" s="38"/>
      <c r="C1" s="38" t="s">
        <v>42</v>
      </c>
      <c r="D1" s="38"/>
      <c r="E1" s="38"/>
      <c r="F1" s="38" t="s">
        <v>45</v>
      </c>
      <c r="G1" s="38"/>
      <c r="H1" s="38"/>
      <c r="I1" s="38" t="s">
        <v>48</v>
      </c>
      <c r="J1" s="38"/>
    </row>
    <row r="2" spans="1:10" x14ac:dyDescent="0.3">
      <c r="A2" s="38"/>
      <c r="B2" s="38"/>
      <c r="C2" s="38" t="s">
        <v>43</v>
      </c>
      <c r="D2" s="38" t="s">
        <v>44</v>
      </c>
      <c r="E2" s="38"/>
      <c r="F2" s="38" t="s">
        <v>46</v>
      </c>
      <c r="G2" s="38" t="s">
        <v>47</v>
      </c>
      <c r="H2" s="38"/>
      <c r="I2" s="38" t="s">
        <v>49</v>
      </c>
      <c r="J2" s="38" t="s">
        <v>50</v>
      </c>
    </row>
    <row r="3" spans="1:10" x14ac:dyDescent="0.3">
      <c r="A3" s="38"/>
      <c r="B3" s="41">
        <v>2013</v>
      </c>
      <c r="C3" s="100">
        <v>150180</v>
      </c>
      <c r="D3" s="99">
        <v>150200</v>
      </c>
      <c r="E3" s="41"/>
      <c r="F3" s="105">
        <v>150180</v>
      </c>
      <c r="G3" s="104">
        <v>150200</v>
      </c>
      <c r="H3" s="38"/>
      <c r="I3" s="110">
        <v>150180</v>
      </c>
      <c r="J3" s="106">
        <v>150200</v>
      </c>
    </row>
    <row r="4" spans="1:10" x14ac:dyDescent="0.3">
      <c r="A4" s="38"/>
      <c r="B4" s="41">
        <v>2018</v>
      </c>
      <c r="C4" s="100">
        <v>164978.21875</v>
      </c>
      <c r="D4" s="99">
        <v>171900</v>
      </c>
      <c r="E4" s="41"/>
      <c r="F4" s="105">
        <v>162549.83746337891</v>
      </c>
      <c r="G4" s="104">
        <v>168700</v>
      </c>
      <c r="H4" s="38"/>
      <c r="I4" s="110">
        <v>160160.796875</v>
      </c>
      <c r="J4" s="106">
        <v>165500</v>
      </c>
    </row>
    <row r="5" spans="1:10" x14ac:dyDescent="0.3">
      <c r="A5" s="38"/>
      <c r="B5" s="41">
        <v>2023</v>
      </c>
      <c r="C5" s="100">
        <v>181661.640625</v>
      </c>
      <c r="D5" s="99">
        <v>188900</v>
      </c>
      <c r="E5" s="41"/>
      <c r="F5" s="105">
        <v>176453.72686767578</v>
      </c>
      <c r="G5" s="104">
        <v>182100</v>
      </c>
      <c r="H5" s="38"/>
      <c r="I5" s="110">
        <v>171410.1875</v>
      </c>
      <c r="J5" s="106">
        <v>175300</v>
      </c>
    </row>
    <row r="6" spans="1:10" x14ac:dyDescent="0.3">
      <c r="A6" s="38"/>
      <c r="B6" s="41">
        <v>2028</v>
      </c>
      <c r="C6" s="100">
        <v>199460</v>
      </c>
      <c r="D6" s="99">
        <v>204400</v>
      </c>
      <c r="E6" s="41"/>
      <c r="F6" s="105">
        <v>190998.20349121094</v>
      </c>
      <c r="G6" s="104">
        <v>193500</v>
      </c>
      <c r="H6" s="38"/>
      <c r="I6" s="110">
        <v>182923.5</v>
      </c>
      <c r="J6" s="106">
        <v>182500</v>
      </c>
    </row>
    <row r="7" spans="1:10" x14ac:dyDescent="0.3">
      <c r="A7" s="38"/>
      <c r="B7" s="41">
        <v>2033</v>
      </c>
      <c r="C7" s="100">
        <v>217106.34375</v>
      </c>
      <c r="D7" s="99">
        <v>219800</v>
      </c>
      <c r="E7" s="41"/>
      <c r="F7" s="105">
        <v>204895.26086425781</v>
      </c>
      <c r="G7" s="104">
        <v>204400</v>
      </c>
      <c r="H7" s="38"/>
      <c r="I7" s="110">
        <v>193413.65625</v>
      </c>
      <c r="J7" s="106">
        <v>188900</v>
      </c>
    </row>
    <row r="8" spans="1:10" x14ac:dyDescent="0.3">
      <c r="A8" s="38"/>
      <c r="B8" s="41">
        <v>2038</v>
      </c>
      <c r="C8" s="100">
        <v>234178.921875</v>
      </c>
      <c r="D8" s="99">
        <v>235100</v>
      </c>
      <c r="E8" s="41"/>
      <c r="F8" s="105">
        <v>217774.68994140625</v>
      </c>
      <c r="G8" s="104">
        <v>214700</v>
      </c>
      <c r="H8" s="38"/>
      <c r="I8" s="110">
        <v>202576.671875</v>
      </c>
      <c r="J8" s="106">
        <v>194400</v>
      </c>
    </row>
    <row r="9" spans="1:10" x14ac:dyDescent="0.3">
      <c r="A9" s="38"/>
      <c r="B9" s="41">
        <v>2043</v>
      </c>
      <c r="C9" s="100">
        <v>250720.890625</v>
      </c>
      <c r="D9" s="99">
        <v>250400</v>
      </c>
      <c r="E9" s="41"/>
      <c r="F9" s="105">
        <v>229794.31274414063</v>
      </c>
      <c r="G9" s="104">
        <v>224800</v>
      </c>
      <c r="H9" s="38"/>
      <c r="I9" s="110">
        <v>210684.875</v>
      </c>
      <c r="J9" s="106">
        <v>199300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C80" sqref="C80"/>
      <selection pane="topRight" activeCell="C80" sqref="C80"/>
      <selection pane="bottomLeft" activeCell="C80" sqref="C80"/>
      <selection pane="bottomRight" activeCell="R4" sqref="R4:X4"/>
    </sheetView>
  </sheetViews>
  <sheetFormatPr defaultColWidth="8.88671875" defaultRowHeight="14.4" x14ac:dyDescent="0.3"/>
  <cols>
    <col min="1" max="1" width="17.88671875" style="3" bestFit="1" customWidth="1"/>
    <col min="2" max="8" width="11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150180</v>
      </c>
      <c r="C3" s="2">
        <v>164978.21875</v>
      </c>
      <c r="D3" s="2">
        <v>181661.640625</v>
      </c>
      <c r="E3" s="2">
        <v>199460</v>
      </c>
      <c r="F3" s="2">
        <v>217106.34375</v>
      </c>
      <c r="G3" s="2">
        <v>234178.921875</v>
      </c>
      <c r="H3" s="2">
        <v>250720.890625</v>
      </c>
      <c r="J3" s="98">
        <v>150200</v>
      </c>
      <c r="K3" s="98">
        <v>171900</v>
      </c>
      <c r="L3" s="98">
        <v>188900</v>
      </c>
      <c r="M3" s="98">
        <v>204400</v>
      </c>
      <c r="N3" s="98">
        <v>219800</v>
      </c>
      <c r="O3" s="98">
        <v>235100</v>
      </c>
      <c r="P3" s="98">
        <v>250400</v>
      </c>
      <c r="R3" s="27">
        <f>B3-J3</f>
        <v>-20</v>
      </c>
      <c r="S3" s="27">
        <f t="shared" ref="S3:X3" si="0">C3-K3</f>
        <v>-6921.78125</v>
      </c>
      <c r="T3" s="27">
        <f t="shared" si="0"/>
        <v>-7238.359375</v>
      </c>
      <c r="U3" s="27">
        <f t="shared" si="0"/>
        <v>-4940</v>
      </c>
      <c r="V3" s="27">
        <f t="shared" si="0"/>
        <v>-2693.65625</v>
      </c>
      <c r="W3" s="27">
        <f t="shared" si="0"/>
        <v>-921.078125</v>
      </c>
      <c r="X3" s="27">
        <f t="shared" si="0"/>
        <v>320.890625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5790</v>
      </c>
      <c r="C5" s="2">
        <v>5464.67529296875</v>
      </c>
      <c r="D5" s="2">
        <v>5690.9345703125</v>
      </c>
      <c r="E5" s="2">
        <v>5791.42626953125</v>
      </c>
      <c r="F5" s="2">
        <v>5870.80517578125</v>
      </c>
      <c r="G5" s="2">
        <v>6012.3916015625</v>
      </c>
      <c r="H5" s="2">
        <v>6202.853515625</v>
      </c>
      <c r="J5" s="96">
        <v>5790</v>
      </c>
      <c r="K5" s="96">
        <v>6330</v>
      </c>
      <c r="L5" s="96">
        <v>6950</v>
      </c>
      <c r="M5" s="96">
        <v>7350</v>
      </c>
      <c r="N5" s="96">
        <v>7580</v>
      </c>
      <c r="O5" s="96">
        <v>7840</v>
      </c>
      <c r="P5" s="96">
        <v>8250</v>
      </c>
      <c r="R5" s="27">
        <f t="shared" ref="R5:R41" si="1">B5-J5</f>
        <v>0</v>
      </c>
      <c r="S5" s="27">
        <f t="shared" ref="S5:S41" si="2">C5-K5</f>
        <v>-865.32470703125</v>
      </c>
      <c r="T5" s="27">
        <f t="shared" ref="T5:T41" si="3">D5-L5</f>
        <v>-1259.0654296875</v>
      </c>
      <c r="U5" s="27">
        <f t="shared" ref="U5:U41" si="4">E5-M5</f>
        <v>-1558.57373046875</v>
      </c>
      <c r="V5" s="27">
        <f t="shared" ref="V5:V41" si="5">F5-N5</f>
        <v>-1709.19482421875</v>
      </c>
      <c r="W5" s="27">
        <f t="shared" ref="W5:W41" si="6">G5-O5</f>
        <v>-1827.6083984375</v>
      </c>
      <c r="X5" s="27">
        <f t="shared" ref="X5:X41" si="7">H5-P5</f>
        <v>-2047.146484375</v>
      </c>
    </row>
    <row r="6" spans="1:24" x14ac:dyDescent="0.3">
      <c r="A6" s="2" t="s">
        <v>10</v>
      </c>
      <c r="B6" s="2">
        <v>5200</v>
      </c>
      <c r="C6" s="2">
        <v>5465.06494140625</v>
      </c>
      <c r="D6" s="2">
        <v>5158.26318359375</v>
      </c>
      <c r="E6" s="2">
        <v>5373.22705078125</v>
      </c>
      <c r="F6" s="2">
        <v>5468.89599609375</v>
      </c>
      <c r="G6" s="2">
        <v>5544.68994140625</v>
      </c>
      <c r="H6" s="2">
        <v>5678.66650390625</v>
      </c>
      <c r="J6" s="96">
        <v>5200</v>
      </c>
      <c r="K6" s="96">
        <v>6050</v>
      </c>
      <c r="L6" s="96">
        <v>6450</v>
      </c>
      <c r="M6" s="96">
        <v>7020</v>
      </c>
      <c r="N6" s="96">
        <v>7410</v>
      </c>
      <c r="O6" s="96">
        <v>7640</v>
      </c>
      <c r="P6" s="96">
        <v>7900</v>
      </c>
      <c r="R6" s="27">
        <f t="shared" si="1"/>
        <v>0</v>
      </c>
      <c r="S6" s="27">
        <f t="shared" si="2"/>
        <v>-584.93505859375</v>
      </c>
      <c r="T6" s="27">
        <f t="shared" si="3"/>
        <v>-1291.73681640625</v>
      </c>
      <c r="U6" s="27">
        <f t="shared" si="4"/>
        <v>-1646.77294921875</v>
      </c>
      <c r="V6" s="27">
        <f t="shared" si="5"/>
        <v>-1941.10400390625</v>
      </c>
      <c r="W6" s="27">
        <f t="shared" si="6"/>
        <v>-2095.31005859375</v>
      </c>
      <c r="X6" s="27">
        <f t="shared" si="7"/>
        <v>-2221.33349609375</v>
      </c>
    </row>
    <row r="7" spans="1:24" x14ac:dyDescent="0.3">
      <c r="A7" s="2" t="s">
        <v>2</v>
      </c>
      <c r="B7" s="2">
        <v>4850</v>
      </c>
      <c r="C7" s="2">
        <v>5279.99609375</v>
      </c>
      <c r="D7" s="2">
        <v>5555.61083984375</v>
      </c>
      <c r="E7" s="2">
        <v>5241.1357421875</v>
      </c>
      <c r="F7" s="2">
        <v>5461.1689453125</v>
      </c>
      <c r="G7" s="2">
        <v>5558.59765625</v>
      </c>
      <c r="H7" s="2">
        <v>5636.146484375</v>
      </c>
      <c r="J7" s="96">
        <v>4850</v>
      </c>
      <c r="K7" s="96">
        <v>5560</v>
      </c>
      <c r="L7" s="96">
        <v>6310</v>
      </c>
      <c r="M7" s="96">
        <v>6680</v>
      </c>
      <c r="N7" s="96">
        <v>7250</v>
      </c>
      <c r="O7" s="96">
        <v>7650</v>
      </c>
      <c r="P7" s="96">
        <v>7870</v>
      </c>
      <c r="R7" s="27">
        <f t="shared" si="1"/>
        <v>0</v>
      </c>
      <c r="S7" s="27">
        <f t="shared" si="2"/>
        <v>-280.00390625</v>
      </c>
      <c r="T7" s="27">
        <f t="shared" si="3"/>
        <v>-754.38916015625</v>
      </c>
      <c r="U7" s="27">
        <f t="shared" si="4"/>
        <v>-1438.8642578125</v>
      </c>
      <c r="V7" s="27">
        <f t="shared" si="5"/>
        <v>-1788.8310546875</v>
      </c>
      <c r="W7" s="27">
        <f t="shared" si="6"/>
        <v>-2091.40234375</v>
      </c>
      <c r="X7" s="27">
        <f t="shared" si="7"/>
        <v>-2233.853515625</v>
      </c>
    </row>
    <row r="8" spans="1:24" x14ac:dyDescent="0.3">
      <c r="A8" s="2" t="s">
        <v>3</v>
      </c>
      <c r="B8" s="2">
        <v>6060</v>
      </c>
      <c r="C8" s="2">
        <v>6092.48193359375</v>
      </c>
      <c r="D8" s="2">
        <v>6602.541015625</v>
      </c>
      <c r="E8" s="2">
        <v>6966.38232421875</v>
      </c>
      <c r="F8" s="2">
        <v>6565.09033203125</v>
      </c>
      <c r="G8" s="2">
        <v>6845.38916015625</v>
      </c>
      <c r="H8" s="2">
        <v>6967.90869140625</v>
      </c>
      <c r="J8" s="96">
        <v>6060</v>
      </c>
      <c r="K8" s="96">
        <v>6530</v>
      </c>
      <c r="L8" s="96">
        <v>7070</v>
      </c>
      <c r="M8" s="96">
        <v>7790</v>
      </c>
      <c r="N8" s="96">
        <v>8160</v>
      </c>
      <c r="O8" s="96">
        <v>8730</v>
      </c>
      <c r="P8" s="96">
        <v>9130</v>
      </c>
      <c r="R8" s="27">
        <f t="shared" si="1"/>
        <v>0</v>
      </c>
      <c r="S8" s="27">
        <f t="shared" si="2"/>
        <v>-437.51806640625</v>
      </c>
      <c r="T8" s="27">
        <f t="shared" si="3"/>
        <v>-467.458984375</v>
      </c>
      <c r="U8" s="27">
        <f t="shared" si="4"/>
        <v>-823.61767578125</v>
      </c>
      <c r="V8" s="27">
        <f t="shared" si="5"/>
        <v>-1594.90966796875</v>
      </c>
      <c r="W8" s="27">
        <f t="shared" si="6"/>
        <v>-1884.61083984375</v>
      </c>
      <c r="X8" s="27">
        <f t="shared" si="7"/>
        <v>-2162.09130859375</v>
      </c>
    </row>
    <row r="9" spans="1:24" x14ac:dyDescent="0.3">
      <c r="A9" s="2" t="s">
        <v>4</v>
      </c>
      <c r="B9" s="2">
        <v>7480</v>
      </c>
      <c r="C9" s="2">
        <v>7075.8681640625</v>
      </c>
      <c r="D9" s="2">
        <v>7133.1796875</v>
      </c>
      <c r="E9" s="2">
        <v>7782.26806640625</v>
      </c>
      <c r="F9" s="2">
        <v>8181.5625</v>
      </c>
      <c r="G9" s="2">
        <v>7726.11181640625</v>
      </c>
      <c r="H9" s="2">
        <v>8049.6005859375</v>
      </c>
      <c r="J9" s="96">
        <v>7480</v>
      </c>
      <c r="K9" s="96">
        <v>8420</v>
      </c>
      <c r="L9" s="96">
        <v>8200</v>
      </c>
      <c r="M9" s="96">
        <v>8640</v>
      </c>
      <c r="N9" s="96">
        <v>9370</v>
      </c>
      <c r="O9" s="96">
        <v>9730</v>
      </c>
      <c r="P9" s="96">
        <v>10300</v>
      </c>
      <c r="R9" s="27">
        <f t="shared" si="1"/>
        <v>0</v>
      </c>
      <c r="S9" s="27">
        <f t="shared" si="2"/>
        <v>-1344.1318359375</v>
      </c>
      <c r="T9" s="27">
        <f t="shared" si="3"/>
        <v>-1066.8203125</v>
      </c>
      <c r="U9" s="27">
        <f t="shared" si="4"/>
        <v>-857.73193359375</v>
      </c>
      <c r="V9" s="27">
        <f t="shared" si="5"/>
        <v>-1188.4375</v>
      </c>
      <c r="W9" s="27">
        <f t="shared" si="6"/>
        <v>-2003.88818359375</v>
      </c>
      <c r="X9" s="27">
        <f t="shared" si="7"/>
        <v>-2250.3994140625</v>
      </c>
    </row>
    <row r="10" spans="1:24" x14ac:dyDescent="0.3">
      <c r="A10" s="2" t="s">
        <v>5</v>
      </c>
      <c r="B10" s="2">
        <v>6110</v>
      </c>
      <c r="C10" s="2">
        <v>6674.6767578125</v>
      </c>
      <c r="D10" s="2">
        <v>6313.72509765625</v>
      </c>
      <c r="E10" s="2">
        <v>6361.21435546875</v>
      </c>
      <c r="F10" s="2">
        <v>6949.42822265625</v>
      </c>
      <c r="G10" s="2">
        <v>7301.34130859375</v>
      </c>
      <c r="H10" s="2">
        <v>6895.37890625</v>
      </c>
      <c r="J10" s="96">
        <v>6110</v>
      </c>
      <c r="K10" s="96">
        <v>7160</v>
      </c>
      <c r="L10" s="96">
        <v>7610</v>
      </c>
      <c r="M10" s="96">
        <v>7140</v>
      </c>
      <c r="N10" s="96">
        <v>7590</v>
      </c>
      <c r="O10" s="96">
        <v>8320</v>
      </c>
      <c r="P10" s="96">
        <v>8690</v>
      </c>
      <c r="R10" s="27">
        <f t="shared" si="1"/>
        <v>0</v>
      </c>
      <c r="S10" s="27">
        <f t="shared" si="2"/>
        <v>-485.3232421875</v>
      </c>
      <c r="T10" s="27">
        <f t="shared" si="3"/>
        <v>-1296.27490234375</v>
      </c>
      <c r="U10" s="27">
        <f t="shared" si="4"/>
        <v>-778.78564453125</v>
      </c>
      <c r="V10" s="27">
        <f t="shared" si="5"/>
        <v>-640.57177734375</v>
      </c>
      <c r="W10" s="27">
        <f t="shared" si="6"/>
        <v>-1018.65869140625</v>
      </c>
      <c r="X10" s="27">
        <f t="shared" si="7"/>
        <v>-1794.62109375</v>
      </c>
    </row>
    <row r="11" spans="1:24" x14ac:dyDescent="0.3">
      <c r="A11" s="2" t="s">
        <v>6</v>
      </c>
      <c r="B11" s="2">
        <v>5500</v>
      </c>
      <c r="C11" s="2">
        <v>6032.185546875</v>
      </c>
      <c r="D11" s="2">
        <v>6577.16455078125</v>
      </c>
      <c r="E11" s="2">
        <v>6245.90869140625</v>
      </c>
      <c r="F11" s="2">
        <v>6291.5693359375</v>
      </c>
      <c r="G11" s="2">
        <v>6857.521484375</v>
      </c>
      <c r="H11" s="2">
        <v>7215.494140625</v>
      </c>
      <c r="J11" s="96">
        <v>5500</v>
      </c>
      <c r="K11" s="96">
        <v>6570</v>
      </c>
      <c r="L11" s="96">
        <v>7280</v>
      </c>
      <c r="M11" s="96">
        <v>7570</v>
      </c>
      <c r="N11" s="96">
        <v>7100</v>
      </c>
      <c r="O11" s="96">
        <v>7560</v>
      </c>
      <c r="P11" s="96">
        <v>8290</v>
      </c>
      <c r="R11" s="27">
        <f t="shared" si="1"/>
        <v>0</v>
      </c>
      <c r="S11" s="27">
        <f t="shared" si="2"/>
        <v>-537.814453125</v>
      </c>
      <c r="T11" s="27">
        <f t="shared" si="3"/>
        <v>-702.83544921875</v>
      </c>
      <c r="U11" s="27">
        <f t="shared" si="4"/>
        <v>-1324.09130859375</v>
      </c>
      <c r="V11" s="27">
        <f t="shared" si="5"/>
        <v>-808.4306640625</v>
      </c>
      <c r="W11" s="27">
        <f t="shared" si="6"/>
        <v>-702.478515625</v>
      </c>
      <c r="X11" s="27">
        <f t="shared" si="7"/>
        <v>-1074.505859375</v>
      </c>
    </row>
    <row r="12" spans="1:24" x14ac:dyDescent="0.3">
      <c r="A12" s="2" t="s">
        <v>7</v>
      </c>
      <c r="B12" s="2">
        <v>4930</v>
      </c>
      <c r="C12" s="2">
        <v>5676.17138671875</v>
      </c>
      <c r="D12" s="2">
        <v>6227.2958984375</v>
      </c>
      <c r="E12" s="2">
        <v>6789.9208984375</v>
      </c>
      <c r="F12" s="2">
        <v>6454.59130859375</v>
      </c>
      <c r="G12" s="2">
        <v>6501.52880859375</v>
      </c>
      <c r="H12" s="2">
        <v>7085.63818359375</v>
      </c>
      <c r="J12" s="96">
        <v>4930</v>
      </c>
      <c r="K12" s="96">
        <v>5860</v>
      </c>
      <c r="L12" s="96">
        <v>6670</v>
      </c>
      <c r="M12" s="96">
        <v>7300</v>
      </c>
      <c r="N12" s="96">
        <v>7570</v>
      </c>
      <c r="O12" s="96">
        <v>7110</v>
      </c>
      <c r="P12" s="96">
        <v>7560</v>
      </c>
      <c r="R12" s="27">
        <f t="shared" si="1"/>
        <v>0</v>
      </c>
      <c r="S12" s="27">
        <f t="shared" si="2"/>
        <v>-183.82861328125</v>
      </c>
      <c r="T12" s="27">
        <f t="shared" si="3"/>
        <v>-442.7041015625</v>
      </c>
      <c r="U12" s="27">
        <f t="shared" si="4"/>
        <v>-510.0791015625</v>
      </c>
      <c r="V12" s="27">
        <f t="shared" si="5"/>
        <v>-1115.40869140625</v>
      </c>
      <c r="W12" s="27">
        <f t="shared" si="6"/>
        <v>-608.47119140625</v>
      </c>
      <c r="X12" s="27">
        <f t="shared" si="7"/>
        <v>-474.36181640625</v>
      </c>
    </row>
    <row r="13" spans="1:24" x14ac:dyDescent="0.3">
      <c r="A13" s="2" t="s">
        <v>8</v>
      </c>
      <c r="B13" s="2">
        <v>5230</v>
      </c>
      <c r="C13" s="2">
        <v>5176.76220703125</v>
      </c>
      <c r="D13" s="2">
        <v>5963.72216796875</v>
      </c>
      <c r="E13" s="2">
        <v>6545.6337890625</v>
      </c>
      <c r="F13" s="2">
        <v>7139.91796875</v>
      </c>
      <c r="G13" s="2">
        <v>6784.6728515625</v>
      </c>
      <c r="H13" s="2">
        <v>6837.9873046875</v>
      </c>
      <c r="J13" s="96">
        <v>5230</v>
      </c>
      <c r="K13" s="96">
        <v>5170</v>
      </c>
      <c r="L13" s="96">
        <v>5960</v>
      </c>
      <c r="M13" s="96">
        <v>6720</v>
      </c>
      <c r="N13" s="96">
        <v>7350</v>
      </c>
      <c r="O13" s="96">
        <v>7620</v>
      </c>
      <c r="P13" s="96">
        <v>7160</v>
      </c>
      <c r="R13" s="27">
        <f t="shared" si="1"/>
        <v>0</v>
      </c>
      <c r="S13" s="27">
        <f t="shared" si="2"/>
        <v>6.76220703125</v>
      </c>
      <c r="T13" s="27">
        <f t="shared" si="3"/>
        <v>3.72216796875</v>
      </c>
      <c r="U13" s="27">
        <f t="shared" si="4"/>
        <v>-174.3662109375</v>
      </c>
      <c r="V13" s="27">
        <f t="shared" si="5"/>
        <v>-210.08203125</v>
      </c>
      <c r="W13" s="27">
        <f t="shared" si="6"/>
        <v>-835.3271484375</v>
      </c>
      <c r="X13" s="27">
        <f t="shared" si="7"/>
        <v>-322.0126953125</v>
      </c>
    </row>
    <row r="14" spans="1:24" x14ac:dyDescent="0.3">
      <c r="A14" s="2" t="s">
        <v>9</v>
      </c>
      <c r="B14" s="2">
        <v>4790</v>
      </c>
      <c r="C14" s="2">
        <v>5520.64697265625</v>
      </c>
      <c r="D14" s="2">
        <v>5468.4931640625</v>
      </c>
      <c r="E14" s="2">
        <v>6302.9697265625</v>
      </c>
      <c r="F14" s="2">
        <v>6921.78515625</v>
      </c>
      <c r="G14" s="2">
        <v>7551.306640625</v>
      </c>
      <c r="H14" s="2">
        <v>7181.85693359375</v>
      </c>
      <c r="J14" s="96">
        <v>4790</v>
      </c>
      <c r="K14" s="96">
        <v>5350</v>
      </c>
      <c r="L14" s="96">
        <v>5210</v>
      </c>
      <c r="M14" s="96">
        <v>5960</v>
      </c>
      <c r="N14" s="96">
        <v>6730</v>
      </c>
      <c r="O14" s="96">
        <v>7360</v>
      </c>
      <c r="P14" s="96">
        <v>7630</v>
      </c>
      <c r="R14" s="27">
        <f t="shared" si="1"/>
        <v>0</v>
      </c>
      <c r="S14" s="27">
        <f t="shared" si="2"/>
        <v>170.64697265625</v>
      </c>
      <c r="T14" s="27">
        <f t="shared" si="3"/>
        <v>258.4931640625</v>
      </c>
      <c r="U14" s="27">
        <f t="shared" si="4"/>
        <v>342.9697265625</v>
      </c>
      <c r="V14" s="27">
        <f t="shared" si="5"/>
        <v>191.78515625</v>
      </c>
      <c r="W14" s="27">
        <f t="shared" si="6"/>
        <v>191.306640625</v>
      </c>
      <c r="X14" s="27">
        <f t="shared" si="7"/>
        <v>-448.14306640625</v>
      </c>
    </row>
    <row r="15" spans="1:24" x14ac:dyDescent="0.3">
      <c r="A15" s="2" t="s">
        <v>11</v>
      </c>
      <c r="B15" s="2">
        <v>4750</v>
      </c>
      <c r="C15" s="2">
        <v>5070.90869140625</v>
      </c>
      <c r="D15" s="2">
        <v>5849.76171875</v>
      </c>
      <c r="E15" s="2">
        <v>5800.79638671875</v>
      </c>
      <c r="F15" s="2">
        <v>6688.76611328125</v>
      </c>
      <c r="G15" s="2">
        <v>7351.10546875</v>
      </c>
      <c r="H15" s="2">
        <v>8020.94482421875</v>
      </c>
      <c r="J15" s="96">
        <v>4750</v>
      </c>
      <c r="K15" s="96">
        <v>4830</v>
      </c>
      <c r="L15" s="96">
        <v>5350</v>
      </c>
      <c r="M15" s="96">
        <v>5200</v>
      </c>
      <c r="N15" s="96">
        <v>5960</v>
      </c>
      <c r="O15" s="96">
        <v>6730</v>
      </c>
      <c r="P15" s="96">
        <v>7360</v>
      </c>
      <c r="R15" s="27">
        <f t="shared" si="1"/>
        <v>0</v>
      </c>
      <c r="S15" s="27">
        <f t="shared" si="2"/>
        <v>240.90869140625</v>
      </c>
      <c r="T15" s="27">
        <f t="shared" si="3"/>
        <v>499.76171875</v>
      </c>
      <c r="U15" s="27">
        <f t="shared" si="4"/>
        <v>600.79638671875</v>
      </c>
      <c r="V15" s="27">
        <f t="shared" si="5"/>
        <v>728.76611328125</v>
      </c>
      <c r="W15" s="27">
        <f t="shared" si="6"/>
        <v>621.10546875</v>
      </c>
      <c r="X15" s="27">
        <f t="shared" si="7"/>
        <v>660.94482421875</v>
      </c>
    </row>
    <row r="16" spans="1:24" x14ac:dyDescent="0.3">
      <c r="A16" s="2" t="s">
        <v>12</v>
      </c>
      <c r="B16" s="2">
        <v>4120</v>
      </c>
      <c r="C16" s="2">
        <v>5115.8134765625</v>
      </c>
      <c r="D16" s="2">
        <v>5470.09375</v>
      </c>
      <c r="E16" s="2">
        <v>6316.1689453125</v>
      </c>
      <c r="F16" s="2">
        <v>6271.43994140625</v>
      </c>
      <c r="G16" s="2">
        <v>7236.6064453125</v>
      </c>
      <c r="H16" s="2">
        <v>7958.79931640625</v>
      </c>
      <c r="J16" s="96">
        <v>4120</v>
      </c>
      <c r="K16" s="96">
        <v>4760</v>
      </c>
      <c r="L16" s="96">
        <v>4800</v>
      </c>
      <c r="M16" s="96">
        <v>5320</v>
      </c>
      <c r="N16" s="96">
        <v>5170</v>
      </c>
      <c r="O16" s="96">
        <v>5940</v>
      </c>
      <c r="P16" s="96">
        <v>6710</v>
      </c>
      <c r="R16" s="27">
        <f t="shared" si="1"/>
        <v>0</v>
      </c>
      <c r="S16" s="27">
        <f t="shared" si="2"/>
        <v>355.8134765625</v>
      </c>
      <c r="T16" s="27">
        <f t="shared" si="3"/>
        <v>670.09375</v>
      </c>
      <c r="U16" s="27">
        <f t="shared" si="4"/>
        <v>996.1689453125</v>
      </c>
      <c r="V16" s="27">
        <f t="shared" si="5"/>
        <v>1101.43994140625</v>
      </c>
      <c r="W16" s="27">
        <f t="shared" si="6"/>
        <v>1296.6064453125</v>
      </c>
      <c r="X16" s="27">
        <f t="shared" si="7"/>
        <v>1248.79931640625</v>
      </c>
    </row>
    <row r="17" spans="1:24" x14ac:dyDescent="0.3">
      <c r="A17" s="2" t="s">
        <v>13</v>
      </c>
      <c r="B17" s="2">
        <v>3540</v>
      </c>
      <c r="C17" s="2">
        <v>4484.857421875</v>
      </c>
      <c r="D17" s="2">
        <v>5578.61669921875</v>
      </c>
      <c r="E17" s="2">
        <v>5974.8447265625</v>
      </c>
      <c r="F17" s="2">
        <v>6913.091796875</v>
      </c>
      <c r="G17" s="2">
        <v>6872.4345703125</v>
      </c>
      <c r="H17" s="2">
        <v>7941.6533203125</v>
      </c>
      <c r="J17" s="96">
        <v>3540</v>
      </c>
      <c r="K17" s="96">
        <v>4190</v>
      </c>
      <c r="L17" s="96">
        <v>4750</v>
      </c>
      <c r="M17" s="96">
        <v>4790</v>
      </c>
      <c r="N17" s="96">
        <v>5310</v>
      </c>
      <c r="O17" s="96">
        <v>5180</v>
      </c>
      <c r="P17" s="96">
        <v>5940</v>
      </c>
      <c r="R17" s="27">
        <f t="shared" si="1"/>
        <v>0</v>
      </c>
      <c r="S17" s="27">
        <f t="shared" si="2"/>
        <v>294.857421875</v>
      </c>
      <c r="T17" s="27">
        <f t="shared" si="3"/>
        <v>828.61669921875</v>
      </c>
      <c r="U17" s="27">
        <f t="shared" si="4"/>
        <v>1184.8447265625</v>
      </c>
      <c r="V17" s="27">
        <f t="shared" si="5"/>
        <v>1603.091796875</v>
      </c>
      <c r="W17" s="27">
        <f t="shared" si="6"/>
        <v>1692.4345703125</v>
      </c>
      <c r="X17" s="27">
        <f t="shared" si="7"/>
        <v>2001.6533203125</v>
      </c>
    </row>
    <row r="18" spans="1:24" x14ac:dyDescent="0.3">
      <c r="A18" s="2" t="s">
        <v>14</v>
      </c>
      <c r="B18" s="2">
        <v>2860</v>
      </c>
      <c r="C18" s="2">
        <v>3924.200439453125</v>
      </c>
      <c r="D18" s="2">
        <v>4985.61767578125</v>
      </c>
      <c r="E18" s="2">
        <v>6222.67724609375</v>
      </c>
      <c r="F18" s="2">
        <v>6688.732421875</v>
      </c>
      <c r="G18" s="2">
        <v>7753.18408203125</v>
      </c>
      <c r="H18" s="2">
        <v>7729.28515625</v>
      </c>
      <c r="J18" s="96">
        <v>2860</v>
      </c>
      <c r="K18" s="96">
        <v>3530</v>
      </c>
      <c r="L18" s="96">
        <v>4140</v>
      </c>
      <c r="M18" s="96">
        <v>4700</v>
      </c>
      <c r="N18" s="96">
        <v>4750</v>
      </c>
      <c r="O18" s="96">
        <v>5280</v>
      </c>
      <c r="P18" s="96">
        <v>5160</v>
      </c>
      <c r="R18" s="27">
        <f t="shared" si="1"/>
        <v>0</v>
      </c>
      <c r="S18" s="27">
        <f t="shared" si="2"/>
        <v>394.200439453125</v>
      </c>
      <c r="T18" s="27">
        <f t="shared" si="3"/>
        <v>845.61767578125</v>
      </c>
      <c r="U18" s="27">
        <f t="shared" si="4"/>
        <v>1522.67724609375</v>
      </c>
      <c r="V18" s="27">
        <f t="shared" si="5"/>
        <v>1938.732421875</v>
      </c>
      <c r="W18" s="27">
        <f t="shared" si="6"/>
        <v>2473.18408203125</v>
      </c>
      <c r="X18" s="27">
        <f t="shared" si="7"/>
        <v>2569.28515625</v>
      </c>
    </row>
    <row r="19" spans="1:24" x14ac:dyDescent="0.3">
      <c r="A19" s="2" t="s">
        <v>15</v>
      </c>
      <c r="B19" s="2">
        <v>2170</v>
      </c>
      <c r="C19" s="2">
        <v>3291.51611328125</v>
      </c>
      <c r="D19" s="2">
        <v>4547.4423828125</v>
      </c>
      <c r="E19" s="2">
        <v>5803.31982421875</v>
      </c>
      <c r="F19" s="2">
        <v>7275.96240234375</v>
      </c>
      <c r="G19" s="2">
        <v>7853.873046875</v>
      </c>
      <c r="H19" s="2">
        <v>9129.857421875</v>
      </c>
      <c r="J19" s="96">
        <v>2170</v>
      </c>
      <c r="K19" s="96">
        <v>2850</v>
      </c>
      <c r="L19" s="96">
        <v>3490</v>
      </c>
      <c r="M19" s="96">
        <v>4100</v>
      </c>
      <c r="N19" s="96">
        <v>4660</v>
      </c>
      <c r="O19" s="96">
        <v>4730</v>
      </c>
      <c r="P19" s="96">
        <v>5270</v>
      </c>
      <c r="R19" s="27">
        <f t="shared" si="1"/>
        <v>0</v>
      </c>
      <c r="S19" s="27">
        <f t="shared" si="2"/>
        <v>441.51611328125</v>
      </c>
      <c r="T19" s="27">
        <f t="shared" si="3"/>
        <v>1057.4423828125</v>
      </c>
      <c r="U19" s="27">
        <f t="shared" si="4"/>
        <v>1703.31982421875</v>
      </c>
      <c r="V19" s="27">
        <f t="shared" si="5"/>
        <v>2615.96240234375</v>
      </c>
      <c r="W19" s="27">
        <f t="shared" si="6"/>
        <v>3123.873046875</v>
      </c>
      <c r="X19" s="27">
        <f t="shared" si="7"/>
        <v>3859.857421875</v>
      </c>
    </row>
    <row r="20" spans="1:24" x14ac:dyDescent="0.3">
      <c r="A20" s="2" t="s">
        <v>16</v>
      </c>
      <c r="B20" s="2">
        <v>1640</v>
      </c>
      <c r="C20" s="2">
        <v>2434.85693359375</v>
      </c>
      <c r="D20" s="2">
        <v>3724.0986328125</v>
      </c>
      <c r="E20" s="2">
        <v>5157.71533203125</v>
      </c>
      <c r="F20" s="2">
        <v>6650.29150390625</v>
      </c>
      <c r="G20" s="2">
        <v>8365.02734375</v>
      </c>
      <c r="H20" s="2">
        <v>9040.46484375</v>
      </c>
      <c r="J20" s="96">
        <v>1640</v>
      </c>
      <c r="K20" s="96">
        <v>2080</v>
      </c>
      <c r="L20" s="96">
        <v>2720</v>
      </c>
      <c r="M20" s="96">
        <v>3350</v>
      </c>
      <c r="N20" s="96">
        <v>3950</v>
      </c>
      <c r="O20" s="96">
        <v>4520</v>
      </c>
      <c r="P20" s="96">
        <v>4620</v>
      </c>
      <c r="R20" s="27">
        <f t="shared" si="1"/>
        <v>0</v>
      </c>
      <c r="S20" s="27">
        <f t="shared" si="2"/>
        <v>354.85693359375</v>
      </c>
      <c r="T20" s="27">
        <f t="shared" si="3"/>
        <v>1004.0986328125</v>
      </c>
      <c r="U20" s="27">
        <f t="shared" si="4"/>
        <v>1807.71533203125</v>
      </c>
      <c r="V20" s="27">
        <f t="shared" si="5"/>
        <v>2700.29150390625</v>
      </c>
      <c r="W20" s="27">
        <f t="shared" si="6"/>
        <v>3845.02734375</v>
      </c>
      <c r="X20" s="27">
        <f t="shared" si="7"/>
        <v>4420.46484375</v>
      </c>
    </row>
    <row r="21" spans="1:24" x14ac:dyDescent="0.3">
      <c r="A21" s="2" t="s">
        <v>17</v>
      </c>
      <c r="B21" s="2">
        <v>1420</v>
      </c>
      <c r="C21" s="2">
        <v>1064.579345703125</v>
      </c>
      <c r="D21" s="2">
        <v>1605.638427734375</v>
      </c>
      <c r="E21" s="2">
        <v>2509.86865234375</v>
      </c>
      <c r="F21" s="2">
        <v>3466.781005859375</v>
      </c>
      <c r="G21" s="2">
        <v>4509.216796875</v>
      </c>
      <c r="H21" s="2">
        <v>5736.87646484375</v>
      </c>
      <c r="J21" s="96">
        <v>1420</v>
      </c>
      <c r="K21" s="96">
        <v>1450</v>
      </c>
      <c r="L21" s="96">
        <v>1850</v>
      </c>
      <c r="M21" s="96">
        <v>2450</v>
      </c>
      <c r="N21" s="96">
        <v>3050</v>
      </c>
      <c r="O21" s="96">
        <v>3650</v>
      </c>
      <c r="P21" s="96">
        <v>4210</v>
      </c>
      <c r="R21" s="27">
        <f t="shared" si="1"/>
        <v>0</v>
      </c>
      <c r="S21" s="27">
        <f t="shared" si="2"/>
        <v>-385.420654296875</v>
      </c>
      <c r="T21" s="27">
        <f t="shared" si="3"/>
        <v>-244.361572265625</v>
      </c>
      <c r="U21" s="27">
        <f t="shared" si="4"/>
        <v>59.86865234375</v>
      </c>
      <c r="V21" s="27">
        <f t="shared" si="5"/>
        <v>416.781005859375</v>
      </c>
      <c r="W21" s="27">
        <f t="shared" si="6"/>
        <v>859.216796875</v>
      </c>
      <c r="X21" s="27">
        <f t="shared" si="7"/>
        <v>1526.87646484375</v>
      </c>
    </row>
    <row r="22" spans="1:24" x14ac:dyDescent="0.3">
      <c r="A22" s="2" t="s">
        <v>18</v>
      </c>
      <c r="B22" s="2">
        <v>1390</v>
      </c>
      <c r="C22" s="2">
        <v>1400.220947265625</v>
      </c>
      <c r="D22" s="2">
        <v>1234.4188232421875</v>
      </c>
      <c r="E22" s="2">
        <v>1478.7677001953125</v>
      </c>
      <c r="F22" s="2">
        <v>2211.01806640625</v>
      </c>
      <c r="G22" s="2">
        <v>3288.2939453125</v>
      </c>
      <c r="H22" s="2">
        <v>4591.54052734375</v>
      </c>
      <c r="J22" s="96">
        <v>1390</v>
      </c>
      <c r="K22" s="96">
        <v>1590</v>
      </c>
      <c r="L22" s="96">
        <v>1750</v>
      </c>
      <c r="M22" s="96">
        <v>2190</v>
      </c>
      <c r="N22" s="96">
        <v>2930</v>
      </c>
      <c r="O22" s="96">
        <v>3850</v>
      </c>
      <c r="P22" s="96">
        <v>4880</v>
      </c>
      <c r="R22" s="27">
        <f t="shared" si="1"/>
        <v>0</v>
      </c>
      <c r="S22" s="27">
        <f t="shared" si="2"/>
        <v>-189.779052734375</v>
      </c>
      <c r="T22" s="27">
        <f t="shared" si="3"/>
        <v>-515.5811767578125</v>
      </c>
      <c r="U22" s="27">
        <f t="shared" si="4"/>
        <v>-711.2322998046875</v>
      </c>
      <c r="V22" s="27">
        <f t="shared" si="5"/>
        <v>-718.98193359375</v>
      </c>
      <c r="W22" s="27">
        <f t="shared" si="6"/>
        <v>-561.7060546875</v>
      </c>
      <c r="X22" s="27">
        <f t="shared" si="7"/>
        <v>-288.45947265625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6250</v>
      </c>
      <c r="C24" s="2">
        <v>5702.45361328125</v>
      </c>
      <c r="D24" s="2">
        <v>5938.24365234375</v>
      </c>
      <c r="E24" s="2">
        <v>6043.154296875</v>
      </c>
      <c r="F24" s="2">
        <v>6125.93505859375</v>
      </c>
      <c r="G24" s="2">
        <v>6274.1669921875</v>
      </c>
      <c r="H24" s="2">
        <v>6472.955078125</v>
      </c>
      <c r="J24" s="97">
        <v>6250</v>
      </c>
      <c r="K24" s="97">
        <v>6570</v>
      </c>
      <c r="L24" s="97">
        <v>7270</v>
      </c>
      <c r="M24" s="97">
        <v>7700</v>
      </c>
      <c r="N24" s="97">
        <v>7930</v>
      </c>
      <c r="O24" s="97">
        <v>8210</v>
      </c>
      <c r="P24" s="97">
        <v>8640</v>
      </c>
      <c r="R24" s="27">
        <f t="shared" si="1"/>
        <v>0</v>
      </c>
      <c r="S24" s="27">
        <f t="shared" si="2"/>
        <v>-867.54638671875</v>
      </c>
      <c r="T24" s="27">
        <f t="shared" si="3"/>
        <v>-1331.75634765625</v>
      </c>
      <c r="U24" s="27">
        <f t="shared" si="4"/>
        <v>-1656.845703125</v>
      </c>
      <c r="V24" s="27">
        <f t="shared" si="5"/>
        <v>-1804.06494140625</v>
      </c>
      <c r="W24" s="27">
        <f t="shared" si="6"/>
        <v>-1935.8330078125</v>
      </c>
      <c r="X24" s="27">
        <f t="shared" si="7"/>
        <v>-2167.044921875</v>
      </c>
    </row>
    <row r="25" spans="1:24" x14ac:dyDescent="0.3">
      <c r="A25" s="2" t="s">
        <v>28</v>
      </c>
      <c r="B25" s="2">
        <v>5240</v>
      </c>
      <c r="C25" s="2">
        <v>5841.638671875</v>
      </c>
      <c r="D25" s="2">
        <v>5324.8818359375</v>
      </c>
      <c r="E25" s="2">
        <v>5546.900390625</v>
      </c>
      <c r="F25" s="2">
        <v>5645.79931640625</v>
      </c>
      <c r="G25" s="2">
        <v>5724.17138671875</v>
      </c>
      <c r="H25" s="2">
        <v>5862.79736328125</v>
      </c>
      <c r="J25" s="97">
        <v>5240</v>
      </c>
      <c r="K25" s="97">
        <v>6410</v>
      </c>
      <c r="L25" s="97">
        <v>6610</v>
      </c>
      <c r="M25" s="97">
        <v>7270</v>
      </c>
      <c r="N25" s="97">
        <v>7690</v>
      </c>
      <c r="O25" s="97">
        <v>7930</v>
      </c>
      <c r="P25" s="97">
        <v>8210</v>
      </c>
      <c r="R25" s="27">
        <f t="shared" si="1"/>
        <v>0</v>
      </c>
      <c r="S25" s="27">
        <f t="shared" si="2"/>
        <v>-568.361328125</v>
      </c>
      <c r="T25" s="27">
        <f t="shared" si="3"/>
        <v>-1285.1181640625</v>
      </c>
      <c r="U25" s="27">
        <f t="shared" si="4"/>
        <v>-1723.099609375</v>
      </c>
      <c r="V25" s="27">
        <f t="shared" si="5"/>
        <v>-2044.20068359375</v>
      </c>
      <c r="W25" s="27">
        <f t="shared" si="6"/>
        <v>-2205.82861328125</v>
      </c>
      <c r="X25" s="27">
        <f t="shared" si="7"/>
        <v>-2347.20263671875</v>
      </c>
    </row>
    <row r="26" spans="1:24" x14ac:dyDescent="0.3">
      <c r="A26" s="2" t="s">
        <v>20</v>
      </c>
      <c r="B26" s="2">
        <v>5010</v>
      </c>
      <c r="C26" s="2">
        <v>5319.06884765625</v>
      </c>
      <c r="D26" s="2">
        <v>5943.4921875</v>
      </c>
      <c r="E26" s="2">
        <v>5409.67626953125</v>
      </c>
      <c r="F26" s="2">
        <v>5636.64111328125</v>
      </c>
      <c r="G26" s="2">
        <v>5737.36962890625</v>
      </c>
      <c r="H26" s="2">
        <v>5817.50146484375</v>
      </c>
      <c r="J26" s="97">
        <v>5010</v>
      </c>
      <c r="K26" s="97">
        <v>5540</v>
      </c>
      <c r="L26" s="97">
        <v>6670</v>
      </c>
      <c r="M26" s="97">
        <v>6840</v>
      </c>
      <c r="N26" s="97">
        <v>7500</v>
      </c>
      <c r="O26" s="97">
        <v>7920</v>
      </c>
      <c r="P26" s="97">
        <v>8160</v>
      </c>
      <c r="R26" s="27">
        <f t="shared" si="1"/>
        <v>0</v>
      </c>
      <c r="S26" s="27">
        <f t="shared" si="2"/>
        <v>-220.93115234375</v>
      </c>
      <c r="T26" s="27">
        <f t="shared" si="3"/>
        <v>-726.5078125</v>
      </c>
      <c r="U26" s="27">
        <f t="shared" si="4"/>
        <v>-1430.32373046875</v>
      </c>
      <c r="V26" s="27">
        <f t="shared" si="5"/>
        <v>-1863.35888671875</v>
      </c>
      <c r="W26" s="27">
        <f t="shared" si="6"/>
        <v>-2182.63037109375</v>
      </c>
      <c r="X26" s="27">
        <f t="shared" si="7"/>
        <v>-2342.49853515625</v>
      </c>
    </row>
    <row r="27" spans="1:24" x14ac:dyDescent="0.3">
      <c r="A27" s="2" t="s">
        <v>21</v>
      </c>
      <c r="B27" s="2">
        <v>6090</v>
      </c>
      <c r="C27" s="2">
        <v>5898.6064453125</v>
      </c>
      <c r="D27" s="2">
        <v>6240.27783203125</v>
      </c>
      <c r="E27" s="2">
        <v>7011.15966796875</v>
      </c>
      <c r="F27" s="2">
        <v>6358.6708984375</v>
      </c>
      <c r="G27" s="2">
        <v>6629.40966796875</v>
      </c>
      <c r="H27" s="2">
        <v>6748.51025390625</v>
      </c>
      <c r="J27" s="97">
        <v>6090</v>
      </c>
      <c r="K27" s="97">
        <v>6420</v>
      </c>
      <c r="L27" s="97">
        <v>6800</v>
      </c>
      <c r="M27" s="97">
        <v>7900</v>
      </c>
      <c r="N27" s="97">
        <v>8080</v>
      </c>
      <c r="O27" s="97">
        <v>8740</v>
      </c>
      <c r="P27" s="97">
        <v>9160</v>
      </c>
      <c r="R27" s="27">
        <f t="shared" si="1"/>
        <v>0</v>
      </c>
      <c r="S27" s="27">
        <f t="shared" si="2"/>
        <v>-521.3935546875</v>
      </c>
      <c r="T27" s="27">
        <f t="shared" si="3"/>
        <v>-559.72216796875</v>
      </c>
      <c r="U27" s="27">
        <f t="shared" si="4"/>
        <v>-888.84033203125</v>
      </c>
      <c r="V27" s="27">
        <f t="shared" si="5"/>
        <v>-1721.3291015625</v>
      </c>
      <c r="W27" s="27">
        <f t="shared" si="6"/>
        <v>-2110.59033203125</v>
      </c>
      <c r="X27" s="27">
        <f t="shared" si="7"/>
        <v>-2411.48974609375</v>
      </c>
    </row>
    <row r="28" spans="1:24" x14ac:dyDescent="0.3">
      <c r="A28" s="2" t="s">
        <v>22</v>
      </c>
      <c r="B28" s="2">
        <v>7230</v>
      </c>
      <c r="C28" s="2">
        <v>7002.46630859375</v>
      </c>
      <c r="D28" s="2">
        <v>6802.7490234375</v>
      </c>
      <c r="E28" s="2">
        <v>7232.68115234375</v>
      </c>
      <c r="F28" s="2">
        <v>8070.63330078125</v>
      </c>
      <c r="G28" s="2">
        <v>7359.87158203125</v>
      </c>
      <c r="H28" s="2">
        <v>7670.1708984375</v>
      </c>
      <c r="J28" s="97">
        <v>7230</v>
      </c>
      <c r="K28" s="97">
        <v>8930</v>
      </c>
      <c r="L28" s="97">
        <v>8270</v>
      </c>
      <c r="M28" s="97">
        <v>8510</v>
      </c>
      <c r="N28" s="97">
        <v>9610</v>
      </c>
      <c r="O28" s="97">
        <v>9790</v>
      </c>
      <c r="P28" s="97">
        <v>10450</v>
      </c>
      <c r="R28" s="27">
        <f t="shared" si="1"/>
        <v>0</v>
      </c>
      <c r="S28" s="27">
        <f t="shared" si="2"/>
        <v>-1927.53369140625</v>
      </c>
      <c r="T28" s="27">
        <f t="shared" si="3"/>
        <v>-1467.2509765625</v>
      </c>
      <c r="U28" s="27">
        <f t="shared" si="4"/>
        <v>-1277.31884765625</v>
      </c>
      <c r="V28" s="27">
        <f t="shared" si="5"/>
        <v>-1539.36669921875</v>
      </c>
      <c r="W28" s="27">
        <f t="shared" si="6"/>
        <v>-2430.12841796875</v>
      </c>
      <c r="X28" s="27">
        <f t="shared" si="7"/>
        <v>-2779.8291015625</v>
      </c>
    </row>
    <row r="29" spans="1:24" x14ac:dyDescent="0.3">
      <c r="A29" s="2" t="s">
        <v>23</v>
      </c>
      <c r="B29" s="2">
        <v>5750</v>
      </c>
      <c r="C29" s="2">
        <v>6390.5849609375</v>
      </c>
      <c r="D29" s="2">
        <v>6176.853515625</v>
      </c>
      <c r="E29" s="2">
        <v>6002.66015625</v>
      </c>
      <c r="F29" s="2">
        <v>6401.66259765625</v>
      </c>
      <c r="G29" s="2">
        <v>7120.8837890625</v>
      </c>
      <c r="H29" s="2">
        <v>6509.06298828125</v>
      </c>
      <c r="J29" s="97">
        <v>5750</v>
      </c>
      <c r="K29" s="97">
        <v>7150</v>
      </c>
      <c r="L29" s="97">
        <v>8270</v>
      </c>
      <c r="M29" s="97">
        <v>7300</v>
      </c>
      <c r="N29" s="97">
        <v>7560</v>
      </c>
      <c r="O29" s="97">
        <v>8660</v>
      </c>
      <c r="P29" s="97">
        <v>8840</v>
      </c>
      <c r="R29" s="27">
        <f t="shared" si="1"/>
        <v>0</v>
      </c>
      <c r="S29" s="27">
        <f t="shared" si="2"/>
        <v>-759.4150390625</v>
      </c>
      <c r="T29" s="27">
        <f t="shared" si="3"/>
        <v>-2093.146484375</v>
      </c>
      <c r="U29" s="27">
        <f t="shared" si="4"/>
        <v>-1297.33984375</v>
      </c>
      <c r="V29" s="27">
        <f t="shared" si="5"/>
        <v>-1158.33740234375</v>
      </c>
      <c r="W29" s="27">
        <f t="shared" si="6"/>
        <v>-1539.1162109375</v>
      </c>
      <c r="X29" s="27">
        <f t="shared" si="7"/>
        <v>-2330.93701171875</v>
      </c>
    </row>
    <row r="30" spans="1:24" x14ac:dyDescent="0.3">
      <c r="A30" s="2" t="s">
        <v>24</v>
      </c>
      <c r="B30" s="2">
        <v>4960</v>
      </c>
      <c r="C30" s="2">
        <v>5405.00048828125</v>
      </c>
      <c r="D30" s="2">
        <v>5996.5205078125</v>
      </c>
      <c r="E30" s="2">
        <v>5822.59326171875</v>
      </c>
      <c r="F30" s="2">
        <v>5653.7001953125</v>
      </c>
      <c r="G30" s="2">
        <v>6013.51318359375</v>
      </c>
      <c r="H30" s="2">
        <v>6719.6572265625</v>
      </c>
      <c r="J30" s="97">
        <v>4960</v>
      </c>
      <c r="K30" s="97">
        <v>5930</v>
      </c>
      <c r="L30" s="97">
        <v>6970</v>
      </c>
      <c r="M30" s="97">
        <v>7890</v>
      </c>
      <c r="N30" s="97">
        <v>6930</v>
      </c>
      <c r="O30" s="97">
        <v>7190</v>
      </c>
      <c r="P30" s="97">
        <v>8290</v>
      </c>
      <c r="R30" s="27">
        <f t="shared" si="1"/>
        <v>0</v>
      </c>
      <c r="S30" s="27">
        <f t="shared" si="2"/>
        <v>-524.99951171875</v>
      </c>
      <c r="T30" s="27">
        <f t="shared" si="3"/>
        <v>-973.4794921875</v>
      </c>
      <c r="U30" s="27">
        <f t="shared" si="4"/>
        <v>-2067.40673828125</v>
      </c>
      <c r="V30" s="27">
        <f t="shared" si="5"/>
        <v>-1276.2998046875</v>
      </c>
      <c r="W30" s="27">
        <f t="shared" si="6"/>
        <v>-1176.48681640625</v>
      </c>
      <c r="X30" s="27">
        <f t="shared" si="7"/>
        <v>-1570.3427734375</v>
      </c>
    </row>
    <row r="31" spans="1:24" x14ac:dyDescent="0.3">
      <c r="A31" s="2" t="s">
        <v>25</v>
      </c>
      <c r="B31" s="2">
        <v>4580</v>
      </c>
      <c r="C31" s="2">
        <v>5144.96630859375</v>
      </c>
      <c r="D31" s="2">
        <v>5613.42724609375</v>
      </c>
      <c r="E31" s="2">
        <v>6223.92578125</v>
      </c>
      <c r="F31" s="2">
        <v>6058.2265625</v>
      </c>
      <c r="G31" s="2">
        <v>5880.13232421875</v>
      </c>
      <c r="H31" s="2">
        <v>6248.5478515625</v>
      </c>
      <c r="J31" s="97">
        <v>4580</v>
      </c>
      <c r="K31" s="97">
        <v>5370</v>
      </c>
      <c r="L31" s="97">
        <v>5970</v>
      </c>
      <c r="M31" s="97">
        <v>6910</v>
      </c>
      <c r="N31" s="97">
        <v>7810</v>
      </c>
      <c r="O31" s="97">
        <v>6860</v>
      </c>
      <c r="P31" s="97">
        <v>7120</v>
      </c>
      <c r="R31" s="27">
        <f t="shared" si="1"/>
        <v>0</v>
      </c>
      <c r="S31" s="27">
        <f t="shared" si="2"/>
        <v>-225.03369140625</v>
      </c>
      <c r="T31" s="27">
        <f t="shared" si="3"/>
        <v>-356.57275390625</v>
      </c>
      <c r="U31" s="27">
        <f t="shared" si="4"/>
        <v>-686.07421875</v>
      </c>
      <c r="V31" s="27">
        <f t="shared" si="5"/>
        <v>-1751.7734375</v>
      </c>
      <c r="W31" s="27">
        <f t="shared" si="6"/>
        <v>-979.86767578125</v>
      </c>
      <c r="X31" s="27">
        <f t="shared" si="7"/>
        <v>-871.4521484375</v>
      </c>
    </row>
    <row r="32" spans="1:24" x14ac:dyDescent="0.3">
      <c r="A32" s="2" t="s">
        <v>26</v>
      </c>
      <c r="B32" s="2">
        <v>4640</v>
      </c>
      <c r="C32" s="2">
        <v>5057.0087890625</v>
      </c>
      <c r="D32" s="2">
        <v>5685.0615234375</v>
      </c>
      <c r="E32" s="2">
        <v>6206.04052734375</v>
      </c>
      <c r="F32" s="2">
        <v>6883.33544921875</v>
      </c>
      <c r="G32" s="2">
        <v>6703.9267578125</v>
      </c>
      <c r="H32" s="2">
        <v>6510.5498046875</v>
      </c>
      <c r="J32" s="97">
        <v>4640</v>
      </c>
      <c r="K32" s="97">
        <v>4960</v>
      </c>
      <c r="L32" s="97">
        <v>5530</v>
      </c>
      <c r="M32" s="97">
        <v>6060</v>
      </c>
      <c r="N32" s="97">
        <v>7000</v>
      </c>
      <c r="O32" s="97">
        <v>7900</v>
      </c>
      <c r="P32" s="97">
        <v>6950</v>
      </c>
      <c r="R32" s="27">
        <f t="shared" si="1"/>
        <v>0</v>
      </c>
      <c r="S32" s="27">
        <f t="shared" si="2"/>
        <v>97.0087890625</v>
      </c>
      <c r="T32" s="27">
        <f t="shared" si="3"/>
        <v>155.0615234375</v>
      </c>
      <c r="U32" s="27">
        <f t="shared" si="4"/>
        <v>146.04052734375</v>
      </c>
      <c r="V32" s="27">
        <f t="shared" si="5"/>
        <v>-116.66455078125</v>
      </c>
      <c r="W32" s="27">
        <f t="shared" si="6"/>
        <v>-1196.0732421875</v>
      </c>
      <c r="X32" s="27">
        <f t="shared" si="7"/>
        <v>-439.4501953125</v>
      </c>
    </row>
    <row r="33" spans="1:24" x14ac:dyDescent="0.3">
      <c r="A33" s="2" t="s">
        <v>27</v>
      </c>
      <c r="B33" s="2">
        <v>4350</v>
      </c>
      <c r="C33" s="2">
        <v>5214.2802734375</v>
      </c>
      <c r="D33" s="2">
        <v>5687.54248046875</v>
      </c>
      <c r="E33" s="2">
        <v>6399.06005859375</v>
      </c>
      <c r="F33" s="2">
        <v>6989.73291015625</v>
      </c>
      <c r="G33" s="2">
        <v>7757.01025390625</v>
      </c>
      <c r="H33" s="2">
        <v>7558.01171875</v>
      </c>
      <c r="J33" s="97">
        <v>4350</v>
      </c>
      <c r="K33" s="97">
        <v>4910</v>
      </c>
      <c r="L33" s="97">
        <v>5100</v>
      </c>
      <c r="M33" s="97">
        <v>5630</v>
      </c>
      <c r="N33" s="97">
        <v>6170</v>
      </c>
      <c r="O33" s="97">
        <v>7110</v>
      </c>
      <c r="P33" s="97">
        <v>8010</v>
      </c>
      <c r="R33" s="27">
        <f t="shared" si="1"/>
        <v>0</v>
      </c>
      <c r="S33" s="27">
        <f t="shared" si="2"/>
        <v>304.2802734375</v>
      </c>
      <c r="T33" s="27">
        <f t="shared" si="3"/>
        <v>587.54248046875</v>
      </c>
      <c r="U33" s="27">
        <f t="shared" si="4"/>
        <v>769.06005859375</v>
      </c>
      <c r="V33" s="27">
        <f t="shared" si="5"/>
        <v>819.73291015625</v>
      </c>
      <c r="W33" s="27">
        <f t="shared" si="6"/>
        <v>647.01025390625</v>
      </c>
      <c r="X33" s="27">
        <f t="shared" si="7"/>
        <v>-451.98828125</v>
      </c>
    </row>
    <row r="34" spans="1:24" x14ac:dyDescent="0.3">
      <c r="A34" s="2" t="s">
        <v>29</v>
      </c>
      <c r="B34" s="2">
        <v>4160</v>
      </c>
      <c r="C34" s="2">
        <v>4760.3017578125</v>
      </c>
      <c r="D34" s="2">
        <v>5712.88818359375</v>
      </c>
      <c r="E34" s="2">
        <v>6238.75439453125</v>
      </c>
      <c r="F34" s="2">
        <v>7025.23681640625</v>
      </c>
      <c r="G34" s="2">
        <v>7678.35693359375</v>
      </c>
      <c r="H34" s="2">
        <v>8530.607421875</v>
      </c>
      <c r="J34" s="97">
        <v>4160</v>
      </c>
      <c r="K34" s="97">
        <v>4460</v>
      </c>
      <c r="L34" s="97">
        <v>4960</v>
      </c>
      <c r="M34" s="97">
        <v>5130</v>
      </c>
      <c r="N34" s="97">
        <v>5680</v>
      </c>
      <c r="O34" s="97">
        <v>6220</v>
      </c>
      <c r="P34" s="97">
        <v>7160</v>
      </c>
      <c r="R34" s="27">
        <f t="shared" si="1"/>
        <v>0</v>
      </c>
      <c r="S34" s="27">
        <f t="shared" si="2"/>
        <v>300.3017578125</v>
      </c>
      <c r="T34" s="27">
        <f t="shared" si="3"/>
        <v>752.88818359375</v>
      </c>
      <c r="U34" s="27">
        <f t="shared" si="4"/>
        <v>1108.75439453125</v>
      </c>
      <c r="V34" s="27">
        <f t="shared" si="5"/>
        <v>1345.23681640625</v>
      </c>
      <c r="W34" s="27">
        <f t="shared" si="6"/>
        <v>1458.35693359375</v>
      </c>
      <c r="X34" s="27">
        <f t="shared" si="7"/>
        <v>1370.607421875</v>
      </c>
    </row>
    <row r="35" spans="1:24" x14ac:dyDescent="0.3">
      <c r="A35" s="2" t="s">
        <v>30</v>
      </c>
      <c r="B35" s="2">
        <v>3630</v>
      </c>
      <c r="C35" s="2">
        <v>4488.171875</v>
      </c>
      <c r="D35" s="2">
        <v>5146.8330078125</v>
      </c>
      <c r="E35" s="2">
        <v>6187.42431640625</v>
      </c>
      <c r="F35" s="2">
        <v>6767.322265625</v>
      </c>
      <c r="G35" s="2">
        <v>7630.330078125</v>
      </c>
      <c r="H35" s="2">
        <v>8350.89453125</v>
      </c>
      <c r="J35" s="97">
        <v>3630</v>
      </c>
      <c r="K35" s="97">
        <v>4190</v>
      </c>
      <c r="L35" s="97">
        <v>4450</v>
      </c>
      <c r="M35" s="97">
        <v>4930</v>
      </c>
      <c r="N35" s="97">
        <v>5120</v>
      </c>
      <c r="O35" s="97">
        <v>5660</v>
      </c>
      <c r="P35" s="97">
        <v>6210</v>
      </c>
      <c r="R35" s="27">
        <f t="shared" si="1"/>
        <v>0</v>
      </c>
      <c r="S35" s="27">
        <f t="shared" si="2"/>
        <v>298.171875</v>
      </c>
      <c r="T35" s="27">
        <f t="shared" si="3"/>
        <v>696.8330078125</v>
      </c>
      <c r="U35" s="27">
        <f t="shared" si="4"/>
        <v>1257.42431640625</v>
      </c>
      <c r="V35" s="27">
        <f t="shared" si="5"/>
        <v>1647.322265625</v>
      </c>
      <c r="W35" s="27">
        <f t="shared" si="6"/>
        <v>1970.330078125</v>
      </c>
      <c r="X35" s="27">
        <f t="shared" si="7"/>
        <v>2140.89453125</v>
      </c>
    </row>
    <row r="36" spans="1:24" x14ac:dyDescent="0.3">
      <c r="A36" s="2" t="s">
        <v>31</v>
      </c>
      <c r="B36" s="2">
        <v>3100</v>
      </c>
      <c r="C36" s="2">
        <v>4002.300048828125</v>
      </c>
      <c r="D36" s="2">
        <v>4963.3818359375</v>
      </c>
      <c r="E36" s="2">
        <v>5707.07080078125</v>
      </c>
      <c r="F36" s="2">
        <v>6877.396484375</v>
      </c>
      <c r="G36" s="2">
        <v>7537.3564453125</v>
      </c>
      <c r="H36" s="2">
        <v>8515.4833984375</v>
      </c>
      <c r="J36" s="97">
        <v>3100</v>
      </c>
      <c r="K36" s="97">
        <v>3620</v>
      </c>
      <c r="L36" s="97">
        <v>4140</v>
      </c>
      <c r="M36" s="97">
        <v>4400</v>
      </c>
      <c r="N36" s="97">
        <v>4890</v>
      </c>
      <c r="O36" s="97">
        <v>5080</v>
      </c>
      <c r="P36" s="97">
        <v>5630</v>
      </c>
      <c r="R36" s="27">
        <f t="shared" si="1"/>
        <v>0</v>
      </c>
      <c r="S36" s="27">
        <f t="shared" si="2"/>
        <v>382.300048828125</v>
      </c>
      <c r="T36" s="27">
        <f t="shared" si="3"/>
        <v>823.3818359375</v>
      </c>
      <c r="U36" s="27">
        <f t="shared" si="4"/>
        <v>1307.07080078125</v>
      </c>
      <c r="V36" s="27">
        <f t="shared" si="5"/>
        <v>1987.396484375</v>
      </c>
      <c r="W36" s="27">
        <f t="shared" si="6"/>
        <v>2457.3564453125</v>
      </c>
      <c r="X36" s="27">
        <f t="shared" si="7"/>
        <v>2885.4833984375</v>
      </c>
    </row>
    <row r="37" spans="1:24" x14ac:dyDescent="0.3">
      <c r="A37" s="2" t="s">
        <v>32</v>
      </c>
      <c r="B37" s="2">
        <v>2570</v>
      </c>
      <c r="C37" s="2">
        <v>3424.179931640625</v>
      </c>
      <c r="D37" s="2">
        <v>4443.19873046875</v>
      </c>
      <c r="E37" s="2">
        <v>5533.31005859375</v>
      </c>
      <c r="F37" s="2">
        <v>6388.47412109375</v>
      </c>
      <c r="G37" s="2">
        <v>7724.9736328125</v>
      </c>
      <c r="H37" s="2">
        <v>8491.130859375</v>
      </c>
      <c r="J37" s="97">
        <v>2570</v>
      </c>
      <c r="K37" s="97">
        <v>3080</v>
      </c>
      <c r="L37" s="97">
        <v>3570</v>
      </c>
      <c r="M37" s="97">
        <v>4080</v>
      </c>
      <c r="N37" s="97">
        <v>4340</v>
      </c>
      <c r="O37" s="97">
        <v>4840</v>
      </c>
      <c r="P37" s="97">
        <v>5050</v>
      </c>
      <c r="R37" s="27">
        <f t="shared" si="1"/>
        <v>0</v>
      </c>
      <c r="S37" s="27">
        <f t="shared" si="2"/>
        <v>344.179931640625</v>
      </c>
      <c r="T37" s="27">
        <f t="shared" si="3"/>
        <v>873.19873046875</v>
      </c>
      <c r="U37" s="27">
        <f t="shared" si="4"/>
        <v>1453.31005859375</v>
      </c>
      <c r="V37" s="27">
        <f t="shared" si="5"/>
        <v>2048.47412109375</v>
      </c>
      <c r="W37" s="27">
        <f t="shared" si="6"/>
        <v>2884.9736328125</v>
      </c>
      <c r="X37" s="27">
        <f t="shared" si="7"/>
        <v>3441.130859375</v>
      </c>
    </row>
    <row r="38" spans="1:24" x14ac:dyDescent="0.3">
      <c r="A38" s="2" t="s">
        <v>33</v>
      </c>
      <c r="B38" s="2">
        <v>1780</v>
      </c>
      <c r="C38" s="2">
        <v>2788.658203125</v>
      </c>
      <c r="D38" s="2">
        <v>3739.54736328125</v>
      </c>
      <c r="E38" s="2">
        <v>4886.84521484375</v>
      </c>
      <c r="F38" s="2">
        <v>6124.640625</v>
      </c>
      <c r="G38" s="2">
        <v>7107.4873046875</v>
      </c>
      <c r="H38" s="2">
        <v>8636.86328125</v>
      </c>
      <c r="J38" s="97">
        <v>1780</v>
      </c>
      <c r="K38" s="97">
        <v>2460</v>
      </c>
      <c r="L38" s="97">
        <v>2950</v>
      </c>
      <c r="M38" s="97">
        <v>3430</v>
      </c>
      <c r="N38" s="97">
        <v>3940</v>
      </c>
      <c r="O38" s="97">
        <v>4220</v>
      </c>
      <c r="P38" s="97">
        <v>4730</v>
      </c>
      <c r="R38" s="27">
        <f t="shared" si="1"/>
        <v>0</v>
      </c>
      <c r="S38" s="27">
        <f t="shared" si="2"/>
        <v>328.658203125</v>
      </c>
      <c r="T38" s="27">
        <f t="shared" si="3"/>
        <v>789.54736328125</v>
      </c>
      <c r="U38" s="27">
        <f t="shared" si="4"/>
        <v>1456.84521484375</v>
      </c>
      <c r="V38" s="27">
        <f t="shared" si="5"/>
        <v>2184.640625</v>
      </c>
      <c r="W38" s="27">
        <f t="shared" si="6"/>
        <v>2887.4873046875</v>
      </c>
      <c r="X38" s="27">
        <f t="shared" si="7"/>
        <v>3906.86328125</v>
      </c>
    </row>
    <row r="39" spans="1:24" x14ac:dyDescent="0.3">
      <c r="A39" s="2" t="s">
        <v>34</v>
      </c>
      <c r="B39" s="2">
        <v>1290</v>
      </c>
      <c r="C39" s="2">
        <v>1750.0777587890625</v>
      </c>
      <c r="D39" s="2">
        <v>2790.513671875</v>
      </c>
      <c r="E39" s="2">
        <v>3760.542724609375</v>
      </c>
      <c r="F39" s="2">
        <v>4962.96240234375</v>
      </c>
      <c r="G39" s="2">
        <v>6282.0634765625</v>
      </c>
      <c r="H39" s="2">
        <v>7324.7958984375</v>
      </c>
      <c r="J39" s="97">
        <v>1290</v>
      </c>
      <c r="K39" s="97">
        <v>1630</v>
      </c>
      <c r="L39" s="97">
        <v>2260</v>
      </c>
      <c r="M39" s="97">
        <v>2730</v>
      </c>
      <c r="N39" s="97">
        <v>3220</v>
      </c>
      <c r="O39" s="97">
        <v>3730</v>
      </c>
      <c r="P39" s="97">
        <v>4040</v>
      </c>
      <c r="R39" s="27">
        <f t="shared" si="1"/>
        <v>0</v>
      </c>
      <c r="S39" s="27">
        <f t="shared" si="2"/>
        <v>120.0777587890625</v>
      </c>
      <c r="T39" s="27">
        <f t="shared" si="3"/>
        <v>530.513671875</v>
      </c>
      <c r="U39" s="27">
        <f t="shared" si="4"/>
        <v>1030.542724609375</v>
      </c>
      <c r="V39" s="27">
        <f t="shared" si="5"/>
        <v>1742.96240234375</v>
      </c>
      <c r="W39" s="27">
        <f t="shared" si="6"/>
        <v>2552.0634765625</v>
      </c>
      <c r="X39" s="27">
        <f t="shared" si="7"/>
        <v>3284.7958984375</v>
      </c>
    </row>
    <row r="40" spans="1:24" x14ac:dyDescent="0.3">
      <c r="A40" s="2" t="s">
        <v>35</v>
      </c>
      <c r="B40" s="2">
        <v>970</v>
      </c>
      <c r="C40" s="2">
        <v>745.03424072265625</v>
      </c>
      <c r="D40" s="2">
        <v>1042.20263671875</v>
      </c>
      <c r="E40" s="2">
        <v>1714.41162109375</v>
      </c>
      <c r="F40" s="2">
        <v>2314.459228515625</v>
      </c>
      <c r="G40" s="2">
        <v>3092.22998046875</v>
      </c>
      <c r="H40" s="2">
        <v>3977.974609375</v>
      </c>
      <c r="J40" s="97">
        <v>970</v>
      </c>
      <c r="K40" s="97">
        <v>1090</v>
      </c>
      <c r="L40" s="97">
        <v>1390</v>
      </c>
      <c r="M40" s="97">
        <v>1940</v>
      </c>
      <c r="N40" s="97">
        <v>2390</v>
      </c>
      <c r="O40" s="97">
        <v>2860</v>
      </c>
      <c r="P40" s="97">
        <v>3370</v>
      </c>
      <c r="R40" s="27">
        <f t="shared" si="1"/>
        <v>0</v>
      </c>
      <c r="S40" s="27">
        <f t="shared" si="2"/>
        <v>-344.96575927734375</v>
      </c>
      <c r="T40" s="27">
        <f t="shared" si="3"/>
        <v>-347.79736328125</v>
      </c>
      <c r="U40" s="27">
        <f t="shared" si="4"/>
        <v>-225.58837890625</v>
      </c>
      <c r="V40" s="27">
        <f t="shared" si="5"/>
        <v>-75.540771484375</v>
      </c>
      <c r="W40" s="27">
        <f t="shared" si="6"/>
        <v>232.22998046875</v>
      </c>
      <c r="X40" s="27">
        <f t="shared" si="7"/>
        <v>607.974609375</v>
      </c>
    </row>
    <row r="41" spans="1:24" x14ac:dyDescent="0.3">
      <c r="A41" s="2" t="s">
        <v>36</v>
      </c>
      <c r="B41" s="2">
        <v>750</v>
      </c>
      <c r="C41" s="2">
        <v>797.93487548828125</v>
      </c>
      <c r="D41" s="2">
        <v>727.403564453125</v>
      </c>
      <c r="E41" s="2">
        <v>869.54791259765625</v>
      </c>
      <c r="F41" s="2">
        <v>1350.6204833984375</v>
      </c>
      <c r="G41" s="2">
        <v>2012.36669921875</v>
      </c>
      <c r="H41" s="2">
        <v>2874.427978515625</v>
      </c>
      <c r="J41" s="97">
        <v>750</v>
      </c>
      <c r="K41" s="97">
        <v>920</v>
      </c>
      <c r="L41" s="97">
        <v>1110</v>
      </c>
      <c r="M41" s="97">
        <v>1440</v>
      </c>
      <c r="N41" s="97">
        <v>2030</v>
      </c>
      <c r="O41" s="97">
        <v>2690</v>
      </c>
      <c r="P41" s="97">
        <v>3430</v>
      </c>
      <c r="R41" s="27">
        <f t="shared" si="1"/>
        <v>0</v>
      </c>
      <c r="S41" s="27">
        <f t="shared" si="2"/>
        <v>-122.06512451171875</v>
      </c>
      <c r="T41" s="27">
        <f t="shared" si="3"/>
        <v>-382.596435546875</v>
      </c>
      <c r="U41" s="27">
        <f t="shared" si="4"/>
        <v>-570.45208740234375</v>
      </c>
      <c r="V41" s="27">
        <f t="shared" si="5"/>
        <v>-679.3795166015625</v>
      </c>
      <c r="W41" s="27">
        <f t="shared" si="6"/>
        <v>-677.63330078125</v>
      </c>
      <c r="X41" s="27">
        <f t="shared" si="7"/>
        <v>-555.572021484375</v>
      </c>
    </row>
    <row r="43" spans="1:24" x14ac:dyDescent="0.3">
      <c r="A4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D3" sqref="D3"/>
    </sheetView>
  </sheetViews>
  <sheetFormatPr defaultRowHeight="14.4" x14ac:dyDescent="0.3"/>
  <sheetData>
    <row r="1" spans="2:10" x14ac:dyDescent="0.3">
      <c r="C1" t="s">
        <v>42</v>
      </c>
      <c r="F1" s="17" t="s">
        <v>45</v>
      </c>
      <c r="G1" s="17"/>
      <c r="I1" s="17" t="s">
        <v>48</v>
      </c>
      <c r="J1" s="17"/>
    </row>
    <row r="2" spans="2:10" x14ac:dyDescent="0.3">
      <c r="C2" t="s">
        <v>43</v>
      </c>
      <c r="D2" t="s">
        <v>44</v>
      </c>
      <c r="F2" s="17" t="s">
        <v>46</v>
      </c>
      <c r="G2" s="17" t="s">
        <v>47</v>
      </c>
      <c r="I2" s="17" t="s">
        <v>49</v>
      </c>
      <c r="J2" s="17" t="s">
        <v>50</v>
      </c>
    </row>
    <row r="3" spans="2:10" x14ac:dyDescent="0.3">
      <c r="B3" s="4">
        <v>2013</v>
      </c>
      <c r="C3" s="11">
        <v>27340</v>
      </c>
      <c r="D3" s="18">
        <v>27300</v>
      </c>
      <c r="E3" s="34"/>
      <c r="F3" s="37">
        <v>27340</v>
      </c>
      <c r="G3" s="40">
        <v>27300</v>
      </c>
      <c r="I3" s="36">
        <v>27340</v>
      </c>
      <c r="J3" s="35">
        <v>27300</v>
      </c>
    </row>
    <row r="4" spans="2:10" x14ac:dyDescent="0.3">
      <c r="B4" s="4">
        <v>2018</v>
      </c>
      <c r="C4" s="11">
        <v>28538.1015625</v>
      </c>
      <c r="D4" s="18">
        <v>29600</v>
      </c>
      <c r="E4" s="34"/>
      <c r="F4" s="37">
        <v>27892.154663085938</v>
      </c>
      <c r="G4" s="40">
        <v>29000</v>
      </c>
      <c r="I4" s="36">
        <v>27261.931640625</v>
      </c>
      <c r="J4" s="35">
        <v>28400</v>
      </c>
    </row>
    <row r="5" spans="2:10" x14ac:dyDescent="0.3">
      <c r="B5" s="4">
        <v>2023</v>
      </c>
      <c r="C5" s="11">
        <v>29937.31640625</v>
      </c>
      <c r="D5" s="18">
        <v>30600</v>
      </c>
      <c r="E5" s="34"/>
      <c r="F5" s="37">
        <v>28606.205627441406</v>
      </c>
      <c r="G5" s="40">
        <v>29400</v>
      </c>
      <c r="I5" s="36">
        <v>27336.9453125</v>
      </c>
      <c r="J5" s="35">
        <v>28200</v>
      </c>
    </row>
    <row r="6" spans="2:10" x14ac:dyDescent="0.3">
      <c r="B6" s="4">
        <v>2028</v>
      </c>
      <c r="C6" s="11">
        <v>31193.986328125</v>
      </c>
      <c r="D6" s="18">
        <v>31500</v>
      </c>
      <c r="E6" s="34"/>
      <c r="F6" s="37">
        <v>29108.028533935547</v>
      </c>
      <c r="G6" s="40">
        <v>29600</v>
      </c>
      <c r="I6" s="36">
        <v>27161.70703125</v>
      </c>
      <c r="J6" s="35">
        <v>27700</v>
      </c>
    </row>
    <row r="7" spans="2:10" x14ac:dyDescent="0.3">
      <c r="B7" s="4">
        <v>2033</v>
      </c>
      <c r="C7" s="11">
        <v>32177.84375</v>
      </c>
      <c r="D7" s="18">
        <v>32000</v>
      </c>
      <c r="E7" s="34"/>
      <c r="F7" s="37">
        <v>29315.643890380859</v>
      </c>
      <c r="G7" s="40">
        <v>29500</v>
      </c>
      <c r="I7" s="36">
        <v>26705.041015625</v>
      </c>
      <c r="J7" s="35">
        <v>26800</v>
      </c>
    </row>
    <row r="8" spans="2:10" x14ac:dyDescent="0.3">
      <c r="B8" s="4">
        <v>2038</v>
      </c>
      <c r="C8" s="11">
        <v>32759.38671875</v>
      </c>
      <c r="D8" s="18">
        <v>32300</v>
      </c>
      <c r="E8" s="34"/>
      <c r="F8" s="37">
        <v>29159.02668762207</v>
      </c>
      <c r="G8" s="40">
        <v>29000</v>
      </c>
      <c r="I8" s="36">
        <v>25948.564453125</v>
      </c>
      <c r="J8" s="35">
        <v>25700</v>
      </c>
    </row>
    <row r="9" spans="2:10" x14ac:dyDescent="0.3">
      <c r="B9" s="4">
        <v>2043</v>
      </c>
      <c r="C9" s="11">
        <v>32769.76953125</v>
      </c>
      <c r="D9" s="18">
        <v>32400</v>
      </c>
      <c r="E9" s="34"/>
      <c r="F9" s="37">
        <v>28513.940048217773</v>
      </c>
      <c r="G9" s="40">
        <v>28400</v>
      </c>
      <c r="I9" s="36">
        <v>24803.08984375</v>
      </c>
      <c r="J9" s="35">
        <v>24400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C80" sqref="C80"/>
      <selection pane="topRight" activeCell="C80" sqref="C80"/>
      <selection pane="bottomLeft" activeCell="C80" sqref="C80"/>
      <selection pane="bottomRight" activeCell="R4" sqref="R4:X4"/>
    </sheetView>
  </sheetViews>
  <sheetFormatPr defaultColWidth="8.88671875" defaultRowHeight="14.4" x14ac:dyDescent="0.3"/>
  <cols>
    <col min="1" max="1" width="17.88671875" style="3" bestFit="1" customWidth="1"/>
    <col min="2" max="8" width="11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150180</v>
      </c>
      <c r="C3" s="2">
        <v>162549.83746337891</v>
      </c>
      <c r="D3" s="2">
        <v>176453.72686767578</v>
      </c>
      <c r="E3" s="2">
        <v>190998.20349121094</v>
      </c>
      <c r="F3" s="2">
        <v>204895.26086425781</v>
      </c>
      <c r="G3" s="2">
        <v>217774.68994140625</v>
      </c>
      <c r="H3" s="2">
        <v>229794.31274414063</v>
      </c>
      <c r="J3" s="103">
        <v>150200</v>
      </c>
      <c r="K3" s="103">
        <v>168700</v>
      </c>
      <c r="L3" s="103">
        <v>182100</v>
      </c>
      <c r="M3" s="103">
        <v>193500</v>
      </c>
      <c r="N3" s="103">
        <v>204400</v>
      </c>
      <c r="O3" s="103">
        <v>214700</v>
      </c>
      <c r="P3" s="103">
        <v>224800</v>
      </c>
      <c r="R3" s="27">
        <f>B3-J3</f>
        <v>-20</v>
      </c>
      <c r="S3" s="27">
        <f t="shared" ref="S3:X3" si="0">C3-K3</f>
        <v>-6150.1625366210937</v>
      </c>
      <c r="T3" s="27">
        <f t="shared" si="0"/>
        <v>-5646.2731323242187</v>
      </c>
      <c r="U3" s="27">
        <f t="shared" si="0"/>
        <v>-2501.7965087890625</v>
      </c>
      <c r="V3" s="27">
        <f t="shared" si="0"/>
        <v>495.2608642578125</v>
      </c>
      <c r="W3" s="27">
        <f t="shared" si="0"/>
        <v>3074.68994140625</v>
      </c>
      <c r="X3" s="27">
        <f t="shared" si="0"/>
        <v>4994.312744140625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3">
        <v>5790</v>
      </c>
      <c r="C5" s="3">
        <v>5316.5185546875</v>
      </c>
      <c r="D5" s="3">
        <v>5450.2939453125</v>
      </c>
      <c r="E5" s="3">
        <v>5446.83251953125</v>
      </c>
      <c r="F5" s="3">
        <v>5424.31640625</v>
      </c>
      <c r="G5" s="3">
        <v>5469.31005859375</v>
      </c>
      <c r="H5" s="3">
        <v>5564.45703125</v>
      </c>
      <c r="J5" s="101">
        <v>5790</v>
      </c>
      <c r="K5" s="101">
        <v>5950</v>
      </c>
      <c r="L5" s="101">
        <v>6360</v>
      </c>
      <c r="M5" s="101">
        <v>6520</v>
      </c>
      <c r="N5" s="101">
        <v>6530</v>
      </c>
      <c r="O5" s="101">
        <v>6600</v>
      </c>
      <c r="P5" s="101">
        <v>6850</v>
      </c>
      <c r="R5" s="27">
        <f t="shared" ref="R5:R41" si="1">B5-J5</f>
        <v>0</v>
      </c>
      <c r="S5" s="27">
        <f t="shared" ref="S5:S41" si="2">C5-K5</f>
        <v>-633.4814453125</v>
      </c>
      <c r="T5" s="27">
        <f t="shared" ref="T5:T41" si="3">D5-L5</f>
        <v>-909.7060546875</v>
      </c>
      <c r="U5" s="27">
        <f t="shared" ref="U5:U41" si="4">E5-M5</f>
        <v>-1073.16748046875</v>
      </c>
      <c r="V5" s="27">
        <f t="shared" ref="V5:V41" si="5">F5-N5</f>
        <v>-1105.68359375</v>
      </c>
      <c r="W5" s="27">
        <f t="shared" ref="W5:W41" si="6">G5-O5</f>
        <v>-1130.68994140625</v>
      </c>
      <c r="X5" s="27">
        <f t="shared" ref="X5:X41" si="7">H5-P5</f>
        <v>-1285.54296875</v>
      </c>
    </row>
    <row r="6" spans="1:24" x14ac:dyDescent="0.3">
      <c r="A6" s="2" t="s">
        <v>10</v>
      </c>
      <c r="B6" s="3">
        <v>5200</v>
      </c>
      <c r="C6" s="3">
        <v>5421.3466796875</v>
      </c>
      <c r="D6" s="3">
        <v>4978.23681640625</v>
      </c>
      <c r="E6" s="3">
        <v>5104.931640625</v>
      </c>
      <c r="F6" s="3">
        <v>5102.45263671875</v>
      </c>
      <c r="G6" s="3">
        <v>5082.11279296875</v>
      </c>
      <c r="H6" s="3">
        <v>5124.41162109375</v>
      </c>
      <c r="J6" s="101">
        <v>5200</v>
      </c>
      <c r="K6" s="101">
        <v>5970</v>
      </c>
      <c r="L6" s="101">
        <v>5970</v>
      </c>
      <c r="M6" s="101">
        <v>6330</v>
      </c>
      <c r="N6" s="101">
        <v>6490</v>
      </c>
      <c r="O6" s="101">
        <v>6500</v>
      </c>
      <c r="P6" s="101">
        <v>6570</v>
      </c>
      <c r="R6" s="27">
        <f t="shared" si="1"/>
        <v>0</v>
      </c>
      <c r="S6" s="27">
        <f t="shared" si="2"/>
        <v>-548.6533203125</v>
      </c>
      <c r="T6" s="27">
        <f t="shared" si="3"/>
        <v>-991.76318359375</v>
      </c>
      <c r="U6" s="27">
        <f t="shared" si="4"/>
        <v>-1225.068359375</v>
      </c>
      <c r="V6" s="27">
        <f t="shared" si="5"/>
        <v>-1387.54736328125</v>
      </c>
      <c r="W6" s="27">
        <f t="shared" si="6"/>
        <v>-1417.88720703125</v>
      </c>
      <c r="X6" s="27">
        <f t="shared" si="7"/>
        <v>-1445.58837890625</v>
      </c>
    </row>
    <row r="7" spans="1:24" x14ac:dyDescent="0.3">
      <c r="A7" s="2" t="s">
        <v>2</v>
      </c>
      <c r="B7" s="3">
        <v>4850</v>
      </c>
      <c r="C7" s="3">
        <v>5250.53515625</v>
      </c>
      <c r="D7" s="3">
        <v>5480.548828125</v>
      </c>
      <c r="E7" s="3">
        <v>5030.35009765625</v>
      </c>
      <c r="F7" s="3">
        <v>5160.01953125</v>
      </c>
      <c r="G7" s="3">
        <v>5157.76513671875</v>
      </c>
      <c r="H7" s="3">
        <v>5137.58251953125</v>
      </c>
      <c r="J7" s="101">
        <v>4850</v>
      </c>
      <c r="K7" s="101">
        <v>5470</v>
      </c>
      <c r="L7" s="101">
        <v>6140</v>
      </c>
      <c r="M7" s="101">
        <v>6110</v>
      </c>
      <c r="N7" s="101">
        <v>6470</v>
      </c>
      <c r="O7" s="101">
        <v>6630</v>
      </c>
      <c r="P7" s="101">
        <v>6640</v>
      </c>
      <c r="R7" s="27">
        <f t="shared" si="1"/>
        <v>0</v>
      </c>
      <c r="S7" s="27">
        <f t="shared" si="2"/>
        <v>-219.46484375</v>
      </c>
      <c r="T7" s="27">
        <f t="shared" si="3"/>
        <v>-659.451171875</v>
      </c>
      <c r="U7" s="27">
        <f t="shared" si="4"/>
        <v>-1079.64990234375</v>
      </c>
      <c r="V7" s="27">
        <f t="shared" si="5"/>
        <v>-1309.98046875</v>
      </c>
      <c r="W7" s="27">
        <f t="shared" si="6"/>
        <v>-1472.23486328125</v>
      </c>
      <c r="X7" s="27">
        <f t="shared" si="7"/>
        <v>-1502.41748046875</v>
      </c>
    </row>
    <row r="8" spans="1:24" x14ac:dyDescent="0.3">
      <c r="A8" s="2" t="s">
        <v>3</v>
      </c>
      <c r="B8" s="3">
        <v>6060</v>
      </c>
      <c r="C8" s="3">
        <v>5941.5146484375</v>
      </c>
      <c r="D8" s="3">
        <v>6405.890625</v>
      </c>
      <c r="E8" s="3">
        <v>6703.72021484375</v>
      </c>
      <c r="F8" s="3">
        <v>6147.6943359375</v>
      </c>
      <c r="G8" s="3">
        <v>6310.43896484375</v>
      </c>
      <c r="H8" s="3">
        <v>6308.23388671875</v>
      </c>
      <c r="J8" s="101">
        <v>6060</v>
      </c>
      <c r="K8" s="101">
        <v>6430</v>
      </c>
      <c r="L8" s="101">
        <v>6880</v>
      </c>
      <c r="M8" s="101">
        <v>7510</v>
      </c>
      <c r="N8" s="101">
        <v>7480</v>
      </c>
      <c r="O8" s="101">
        <v>7850</v>
      </c>
      <c r="P8" s="101">
        <v>8000</v>
      </c>
      <c r="R8" s="27">
        <f t="shared" si="1"/>
        <v>0</v>
      </c>
      <c r="S8" s="27">
        <f t="shared" si="2"/>
        <v>-488.4853515625</v>
      </c>
      <c r="T8" s="27">
        <f t="shared" si="3"/>
        <v>-474.109375</v>
      </c>
      <c r="U8" s="27">
        <f t="shared" si="4"/>
        <v>-806.27978515625</v>
      </c>
      <c r="V8" s="27">
        <f t="shared" si="5"/>
        <v>-1332.3056640625</v>
      </c>
      <c r="W8" s="27">
        <f t="shared" si="6"/>
        <v>-1539.56103515625</v>
      </c>
      <c r="X8" s="27">
        <f t="shared" si="7"/>
        <v>-1691.76611328125</v>
      </c>
    </row>
    <row r="9" spans="1:24" x14ac:dyDescent="0.3">
      <c r="A9" s="2" t="s">
        <v>4</v>
      </c>
      <c r="B9" s="3">
        <v>7480</v>
      </c>
      <c r="C9" s="3">
        <v>6907.14794921875</v>
      </c>
      <c r="D9" s="3">
        <v>6796.0947265625</v>
      </c>
      <c r="E9" s="3">
        <v>7374.16064453125</v>
      </c>
      <c r="F9" s="3">
        <v>7689.82763671875</v>
      </c>
      <c r="G9" s="3">
        <v>7065.087890625</v>
      </c>
      <c r="H9" s="3">
        <v>7246.07080078125</v>
      </c>
      <c r="J9" s="101">
        <v>7480</v>
      </c>
      <c r="K9" s="101">
        <v>8290</v>
      </c>
      <c r="L9" s="101">
        <v>7970</v>
      </c>
      <c r="M9" s="101">
        <v>8320</v>
      </c>
      <c r="N9" s="101">
        <v>8960</v>
      </c>
      <c r="O9" s="101">
        <v>8930</v>
      </c>
      <c r="P9" s="101">
        <v>9290</v>
      </c>
      <c r="R9" s="27">
        <f t="shared" si="1"/>
        <v>0</v>
      </c>
      <c r="S9" s="27">
        <f t="shared" si="2"/>
        <v>-1382.85205078125</v>
      </c>
      <c r="T9" s="27">
        <f t="shared" si="3"/>
        <v>-1173.9052734375</v>
      </c>
      <c r="U9" s="27">
        <f t="shared" si="4"/>
        <v>-945.83935546875</v>
      </c>
      <c r="V9" s="27">
        <f t="shared" si="5"/>
        <v>-1270.17236328125</v>
      </c>
      <c r="W9" s="27">
        <f t="shared" si="6"/>
        <v>-1864.912109375</v>
      </c>
      <c r="X9" s="27">
        <f t="shared" si="7"/>
        <v>-2043.92919921875</v>
      </c>
    </row>
    <row r="10" spans="1:24" x14ac:dyDescent="0.3">
      <c r="A10" s="2" t="s">
        <v>5</v>
      </c>
      <c r="B10" s="3">
        <v>6110</v>
      </c>
      <c r="C10" s="3">
        <v>6559.52734375</v>
      </c>
      <c r="D10" s="3">
        <v>6056.55517578125</v>
      </c>
      <c r="E10" s="3">
        <v>5956.10546875</v>
      </c>
      <c r="F10" s="3">
        <v>6471.73388671875</v>
      </c>
      <c r="G10" s="3">
        <v>6744.20068359375</v>
      </c>
      <c r="H10" s="3">
        <v>6196.59912109375</v>
      </c>
      <c r="J10" s="101">
        <v>6110</v>
      </c>
      <c r="K10" s="101">
        <v>7040</v>
      </c>
      <c r="L10" s="101">
        <v>7370</v>
      </c>
      <c r="M10" s="101">
        <v>6800</v>
      </c>
      <c r="N10" s="101">
        <v>7160</v>
      </c>
      <c r="O10" s="101">
        <v>7800</v>
      </c>
      <c r="P10" s="101">
        <v>7770</v>
      </c>
      <c r="R10" s="27">
        <f t="shared" si="1"/>
        <v>0</v>
      </c>
      <c r="S10" s="27">
        <f t="shared" si="2"/>
        <v>-480.47265625</v>
      </c>
      <c r="T10" s="27">
        <f t="shared" si="3"/>
        <v>-1313.44482421875</v>
      </c>
      <c r="U10" s="27">
        <f t="shared" si="4"/>
        <v>-843.89453125</v>
      </c>
      <c r="V10" s="27">
        <f t="shared" si="5"/>
        <v>-688.26611328125</v>
      </c>
      <c r="W10" s="27">
        <f t="shared" si="6"/>
        <v>-1055.79931640625</v>
      </c>
      <c r="X10" s="27">
        <f t="shared" si="7"/>
        <v>-1573.40087890625</v>
      </c>
    </row>
    <row r="11" spans="1:24" x14ac:dyDescent="0.3">
      <c r="A11" s="2" t="s">
        <v>6</v>
      </c>
      <c r="B11" s="3">
        <v>5500</v>
      </c>
      <c r="C11" s="3">
        <v>5984.64306640625</v>
      </c>
      <c r="D11" s="3">
        <v>6411.48193359375</v>
      </c>
      <c r="E11" s="3">
        <v>5946.6083984375</v>
      </c>
      <c r="F11" s="3">
        <v>5844.6513671875</v>
      </c>
      <c r="G11" s="3">
        <v>6334.5126953125</v>
      </c>
      <c r="H11" s="3">
        <v>6612.228515625</v>
      </c>
      <c r="J11" s="101">
        <v>5500</v>
      </c>
      <c r="K11" s="101">
        <v>6480</v>
      </c>
      <c r="L11" s="101">
        <v>7080</v>
      </c>
      <c r="M11" s="101">
        <v>7240</v>
      </c>
      <c r="N11" s="101">
        <v>6680</v>
      </c>
      <c r="O11" s="101">
        <v>7030</v>
      </c>
      <c r="P11" s="101">
        <v>7670</v>
      </c>
      <c r="R11" s="27">
        <f t="shared" si="1"/>
        <v>0</v>
      </c>
      <c r="S11" s="27">
        <f t="shared" si="2"/>
        <v>-495.35693359375</v>
      </c>
      <c r="T11" s="27">
        <f t="shared" si="3"/>
        <v>-668.51806640625</v>
      </c>
      <c r="U11" s="27">
        <f t="shared" si="4"/>
        <v>-1293.3916015625</v>
      </c>
      <c r="V11" s="27">
        <f t="shared" si="5"/>
        <v>-835.3486328125</v>
      </c>
      <c r="W11" s="27">
        <f t="shared" si="6"/>
        <v>-695.4873046875</v>
      </c>
      <c r="X11" s="27">
        <f t="shared" si="7"/>
        <v>-1057.771484375</v>
      </c>
    </row>
    <row r="12" spans="1:24" x14ac:dyDescent="0.3">
      <c r="A12" s="2" t="s">
        <v>7</v>
      </c>
      <c r="B12" s="3">
        <v>4930</v>
      </c>
      <c r="C12" s="3">
        <v>5652.78662109375</v>
      </c>
      <c r="D12" s="3">
        <v>6152.84716796875</v>
      </c>
      <c r="E12" s="3">
        <v>6591.90087890625</v>
      </c>
      <c r="F12" s="3">
        <v>6119.98095703125</v>
      </c>
      <c r="G12" s="3">
        <v>6014.6796875</v>
      </c>
      <c r="H12" s="3">
        <v>6518.25439453125</v>
      </c>
      <c r="J12" s="101">
        <v>4930</v>
      </c>
      <c r="K12" s="101">
        <v>5770</v>
      </c>
      <c r="L12" s="101">
        <v>6490</v>
      </c>
      <c r="M12" s="101">
        <v>7000</v>
      </c>
      <c r="N12" s="101">
        <v>7170</v>
      </c>
      <c r="O12" s="101">
        <v>6600</v>
      </c>
      <c r="P12" s="101">
        <v>6960</v>
      </c>
      <c r="R12" s="27">
        <f t="shared" si="1"/>
        <v>0</v>
      </c>
      <c r="S12" s="27">
        <f t="shared" si="2"/>
        <v>-117.21337890625</v>
      </c>
      <c r="T12" s="27">
        <f t="shared" si="3"/>
        <v>-337.15283203125</v>
      </c>
      <c r="U12" s="27">
        <f t="shared" si="4"/>
        <v>-408.09912109375</v>
      </c>
      <c r="V12" s="27">
        <f t="shared" si="5"/>
        <v>-1050.01904296875</v>
      </c>
      <c r="W12" s="27">
        <f t="shared" si="6"/>
        <v>-585.3203125</v>
      </c>
      <c r="X12" s="27">
        <f t="shared" si="7"/>
        <v>-441.74560546875</v>
      </c>
    </row>
    <row r="13" spans="1:24" x14ac:dyDescent="0.3">
      <c r="A13" s="2" t="s">
        <v>8</v>
      </c>
      <c r="B13" s="3">
        <v>5230</v>
      </c>
      <c r="C13" s="3">
        <v>5146.09228515625</v>
      </c>
      <c r="D13" s="3">
        <v>5903.91259765625</v>
      </c>
      <c r="E13" s="3">
        <v>6428.9228515625</v>
      </c>
      <c r="F13" s="3">
        <v>6890.4248046875</v>
      </c>
      <c r="G13" s="3">
        <v>6394.95458984375</v>
      </c>
      <c r="H13" s="3">
        <v>6288.486328125</v>
      </c>
      <c r="J13" s="101">
        <v>5230</v>
      </c>
      <c r="K13" s="101">
        <v>5100</v>
      </c>
      <c r="L13" s="101">
        <v>5780</v>
      </c>
      <c r="M13" s="101">
        <v>6450</v>
      </c>
      <c r="N13" s="101">
        <v>6960</v>
      </c>
      <c r="O13" s="101">
        <v>7130</v>
      </c>
      <c r="P13" s="101">
        <v>6570</v>
      </c>
      <c r="R13" s="27">
        <f t="shared" si="1"/>
        <v>0</v>
      </c>
      <c r="S13" s="27">
        <f t="shared" si="2"/>
        <v>46.09228515625</v>
      </c>
      <c r="T13" s="27">
        <f t="shared" si="3"/>
        <v>123.91259765625</v>
      </c>
      <c r="U13" s="27">
        <f t="shared" si="4"/>
        <v>-21.0771484375</v>
      </c>
      <c r="V13" s="27">
        <f t="shared" si="5"/>
        <v>-69.5751953125</v>
      </c>
      <c r="W13" s="27">
        <f t="shared" si="6"/>
        <v>-735.04541015625</v>
      </c>
      <c r="X13" s="27">
        <f t="shared" si="7"/>
        <v>-281.513671875</v>
      </c>
    </row>
    <row r="14" spans="1:24" x14ac:dyDescent="0.3">
      <c r="A14" s="2" t="s">
        <v>9</v>
      </c>
      <c r="B14" s="3">
        <v>4790</v>
      </c>
      <c r="C14" s="3">
        <v>5483.29345703125</v>
      </c>
      <c r="D14" s="3">
        <v>5399.26513671875</v>
      </c>
      <c r="E14" s="3">
        <v>6197.52685546875</v>
      </c>
      <c r="F14" s="3">
        <v>6752.39111328125</v>
      </c>
      <c r="G14" s="3">
        <v>7238.37060546875</v>
      </c>
      <c r="H14" s="3">
        <v>6723.54833984375</v>
      </c>
      <c r="J14" s="101">
        <v>4790</v>
      </c>
      <c r="K14" s="101">
        <v>5280</v>
      </c>
      <c r="L14" s="101">
        <v>5060</v>
      </c>
      <c r="M14" s="101">
        <v>5710</v>
      </c>
      <c r="N14" s="101">
        <v>6380</v>
      </c>
      <c r="O14" s="101">
        <v>6890</v>
      </c>
      <c r="P14" s="101">
        <v>7060</v>
      </c>
      <c r="R14" s="27">
        <f t="shared" si="1"/>
        <v>0</v>
      </c>
      <c r="S14" s="27">
        <f t="shared" si="2"/>
        <v>203.29345703125</v>
      </c>
      <c r="T14" s="27">
        <f t="shared" si="3"/>
        <v>339.26513671875</v>
      </c>
      <c r="U14" s="27">
        <f t="shared" si="4"/>
        <v>487.52685546875</v>
      </c>
      <c r="V14" s="27">
        <f t="shared" si="5"/>
        <v>372.39111328125</v>
      </c>
      <c r="W14" s="27">
        <f t="shared" si="6"/>
        <v>348.37060546875</v>
      </c>
      <c r="X14" s="27">
        <f t="shared" si="7"/>
        <v>-336.45166015625</v>
      </c>
    </row>
    <row r="15" spans="1:24" x14ac:dyDescent="0.3">
      <c r="A15" s="2" t="s">
        <v>11</v>
      </c>
      <c r="B15" s="3">
        <v>4750</v>
      </c>
      <c r="C15" s="3">
        <v>5033.4853515625</v>
      </c>
      <c r="D15" s="3">
        <v>5767.33349609375</v>
      </c>
      <c r="E15" s="3">
        <v>5684.9677734375</v>
      </c>
      <c r="F15" s="3">
        <v>6528.43896484375</v>
      </c>
      <c r="G15" s="3">
        <v>7118.43701171875</v>
      </c>
      <c r="H15" s="3">
        <v>7632.3251953125</v>
      </c>
      <c r="J15" s="101">
        <v>4750</v>
      </c>
      <c r="K15" s="101">
        <v>4760</v>
      </c>
      <c r="L15" s="101">
        <v>5220</v>
      </c>
      <c r="M15" s="101">
        <v>4980</v>
      </c>
      <c r="N15" s="101">
        <v>5630</v>
      </c>
      <c r="O15" s="101">
        <v>6300</v>
      </c>
      <c r="P15" s="101">
        <v>6810</v>
      </c>
      <c r="R15" s="27">
        <f t="shared" si="1"/>
        <v>0</v>
      </c>
      <c r="S15" s="27">
        <f t="shared" si="2"/>
        <v>273.4853515625</v>
      </c>
      <c r="T15" s="27">
        <f t="shared" si="3"/>
        <v>547.33349609375</v>
      </c>
      <c r="U15" s="27">
        <f t="shared" si="4"/>
        <v>704.9677734375</v>
      </c>
      <c r="V15" s="27">
        <f t="shared" si="5"/>
        <v>898.43896484375</v>
      </c>
      <c r="W15" s="27">
        <f t="shared" si="6"/>
        <v>818.43701171875</v>
      </c>
      <c r="X15" s="27">
        <f t="shared" si="7"/>
        <v>822.3251953125</v>
      </c>
    </row>
    <row r="16" spans="1:24" x14ac:dyDescent="0.3">
      <c r="A16" s="2" t="s">
        <v>12</v>
      </c>
      <c r="B16" s="3">
        <v>4120</v>
      </c>
      <c r="C16" s="3">
        <v>5065.6484375</v>
      </c>
      <c r="D16" s="3">
        <v>5376.36669921875</v>
      </c>
      <c r="E16" s="3">
        <v>6166.23876953125</v>
      </c>
      <c r="F16" s="3">
        <v>6085.94921875</v>
      </c>
      <c r="G16" s="3">
        <v>6994.12255859375</v>
      </c>
      <c r="H16" s="3">
        <v>7631.68603515625</v>
      </c>
      <c r="J16" s="101">
        <v>4120</v>
      </c>
      <c r="K16" s="101">
        <v>4690</v>
      </c>
      <c r="L16" s="101">
        <v>4680</v>
      </c>
      <c r="M16" s="101">
        <v>5120</v>
      </c>
      <c r="N16" s="101">
        <v>4900</v>
      </c>
      <c r="O16" s="101">
        <v>5550</v>
      </c>
      <c r="P16" s="101">
        <v>6210</v>
      </c>
      <c r="R16" s="27">
        <f t="shared" si="1"/>
        <v>0</v>
      </c>
      <c r="S16" s="27">
        <f t="shared" si="2"/>
        <v>375.6484375</v>
      </c>
      <c r="T16" s="27">
        <f t="shared" si="3"/>
        <v>696.36669921875</v>
      </c>
      <c r="U16" s="27">
        <f t="shared" si="4"/>
        <v>1046.23876953125</v>
      </c>
      <c r="V16" s="27">
        <f t="shared" si="5"/>
        <v>1185.94921875</v>
      </c>
      <c r="W16" s="27">
        <f t="shared" si="6"/>
        <v>1444.12255859375</v>
      </c>
      <c r="X16" s="27">
        <f t="shared" si="7"/>
        <v>1421.68603515625</v>
      </c>
    </row>
    <row r="17" spans="1:24" x14ac:dyDescent="0.3">
      <c r="A17" s="2" t="s">
        <v>13</v>
      </c>
      <c r="B17" s="3">
        <v>3540</v>
      </c>
      <c r="C17" s="3">
        <v>4431.67041015625</v>
      </c>
      <c r="D17" s="3">
        <v>5458.7275390625</v>
      </c>
      <c r="E17" s="3">
        <v>5803.33984375</v>
      </c>
      <c r="F17" s="3">
        <v>6669.37255859375</v>
      </c>
      <c r="G17" s="3">
        <v>6590.6318359375</v>
      </c>
      <c r="H17" s="3">
        <v>7585.11962890625</v>
      </c>
      <c r="J17" s="101">
        <v>3540</v>
      </c>
      <c r="K17" s="101">
        <v>4130</v>
      </c>
      <c r="L17" s="101">
        <v>4630</v>
      </c>
      <c r="M17" s="101">
        <v>4620</v>
      </c>
      <c r="N17" s="101">
        <v>5060</v>
      </c>
      <c r="O17" s="101">
        <v>4850</v>
      </c>
      <c r="P17" s="101">
        <v>5500</v>
      </c>
      <c r="R17" s="27">
        <f t="shared" si="1"/>
        <v>0</v>
      </c>
      <c r="S17" s="27">
        <f t="shared" si="2"/>
        <v>301.67041015625</v>
      </c>
      <c r="T17" s="27">
        <f t="shared" si="3"/>
        <v>828.7275390625</v>
      </c>
      <c r="U17" s="27">
        <f t="shared" si="4"/>
        <v>1183.33984375</v>
      </c>
      <c r="V17" s="27">
        <f t="shared" si="5"/>
        <v>1609.37255859375</v>
      </c>
      <c r="W17" s="27">
        <f t="shared" si="6"/>
        <v>1740.6318359375</v>
      </c>
      <c r="X17" s="27">
        <f t="shared" si="7"/>
        <v>2085.11962890625</v>
      </c>
    </row>
    <row r="18" spans="1:24" x14ac:dyDescent="0.3">
      <c r="A18" s="2" t="s">
        <v>14</v>
      </c>
      <c r="B18" s="3">
        <v>2860</v>
      </c>
      <c r="C18" s="3">
        <v>3864.0947265625</v>
      </c>
      <c r="D18" s="3">
        <v>4851.51904296875</v>
      </c>
      <c r="E18" s="3">
        <v>5996.09033203125</v>
      </c>
      <c r="F18" s="3">
        <v>6396.9052734375</v>
      </c>
      <c r="G18" s="3">
        <v>7365.37744140625</v>
      </c>
      <c r="H18" s="3">
        <v>7298.255859375</v>
      </c>
      <c r="J18" s="101">
        <v>2860</v>
      </c>
      <c r="K18" s="101">
        <v>3480</v>
      </c>
      <c r="L18" s="101">
        <v>4040</v>
      </c>
      <c r="M18" s="101">
        <v>4530</v>
      </c>
      <c r="N18" s="101">
        <v>4530</v>
      </c>
      <c r="O18" s="101">
        <v>4980</v>
      </c>
      <c r="P18" s="101">
        <v>4780</v>
      </c>
      <c r="R18" s="27">
        <f t="shared" si="1"/>
        <v>0</v>
      </c>
      <c r="S18" s="27">
        <f t="shared" si="2"/>
        <v>384.0947265625</v>
      </c>
      <c r="T18" s="27">
        <f t="shared" si="3"/>
        <v>811.51904296875</v>
      </c>
      <c r="U18" s="27">
        <f t="shared" si="4"/>
        <v>1466.09033203125</v>
      </c>
      <c r="V18" s="27">
        <f t="shared" si="5"/>
        <v>1866.9052734375</v>
      </c>
      <c r="W18" s="27">
        <f t="shared" si="6"/>
        <v>2385.37744140625</v>
      </c>
      <c r="X18" s="27">
        <f t="shared" si="7"/>
        <v>2518.255859375</v>
      </c>
    </row>
    <row r="19" spans="1:24" x14ac:dyDescent="0.3">
      <c r="A19" s="2" t="s">
        <v>15</v>
      </c>
      <c r="B19" s="3">
        <v>2170</v>
      </c>
      <c r="C19" s="3">
        <v>3220.246337890625</v>
      </c>
      <c r="D19" s="3">
        <v>4379.9013671875</v>
      </c>
      <c r="E19" s="3">
        <v>5524.2861328125</v>
      </c>
      <c r="F19" s="3">
        <v>6858.35595703125</v>
      </c>
      <c r="G19" s="3">
        <v>7347.107421875</v>
      </c>
      <c r="H19" s="3">
        <v>8484.1689453125</v>
      </c>
      <c r="J19" s="101">
        <v>2170</v>
      </c>
      <c r="K19" s="101">
        <v>2810</v>
      </c>
      <c r="L19" s="101">
        <v>3400</v>
      </c>
      <c r="M19" s="101">
        <v>3960</v>
      </c>
      <c r="N19" s="101">
        <v>4460</v>
      </c>
      <c r="O19" s="101">
        <v>4470</v>
      </c>
      <c r="P19" s="101">
        <v>4930</v>
      </c>
      <c r="R19" s="27">
        <f t="shared" si="1"/>
        <v>0</v>
      </c>
      <c r="S19" s="27">
        <f t="shared" si="2"/>
        <v>410.246337890625</v>
      </c>
      <c r="T19" s="27">
        <f t="shared" si="3"/>
        <v>979.9013671875</v>
      </c>
      <c r="U19" s="27">
        <f t="shared" si="4"/>
        <v>1564.2861328125</v>
      </c>
      <c r="V19" s="27">
        <f t="shared" si="5"/>
        <v>2398.35595703125</v>
      </c>
      <c r="W19" s="27">
        <f t="shared" si="6"/>
        <v>2877.107421875</v>
      </c>
      <c r="X19" s="27">
        <f t="shared" si="7"/>
        <v>3554.1689453125</v>
      </c>
    </row>
    <row r="20" spans="1:24" x14ac:dyDescent="0.3">
      <c r="A20" s="2" t="s">
        <v>16</v>
      </c>
      <c r="B20" s="3">
        <v>1640</v>
      </c>
      <c r="C20" s="3">
        <v>2369.07861328125</v>
      </c>
      <c r="D20" s="3">
        <v>3545.436767578125</v>
      </c>
      <c r="E20" s="3">
        <v>4834.85888671875</v>
      </c>
      <c r="F20" s="3">
        <v>6162.07763671875</v>
      </c>
      <c r="G20" s="3">
        <v>7674.92041015625</v>
      </c>
      <c r="H20" s="3">
        <v>8231.4404296875</v>
      </c>
      <c r="J20" s="101">
        <v>1640</v>
      </c>
      <c r="K20" s="101">
        <v>2050</v>
      </c>
      <c r="L20" s="101">
        <v>2650</v>
      </c>
      <c r="M20" s="101">
        <v>3230</v>
      </c>
      <c r="N20" s="101">
        <v>3780</v>
      </c>
      <c r="O20" s="101">
        <v>4280</v>
      </c>
      <c r="P20" s="101">
        <v>4330</v>
      </c>
      <c r="R20" s="27">
        <f t="shared" si="1"/>
        <v>0</v>
      </c>
      <c r="S20" s="27">
        <f t="shared" si="2"/>
        <v>319.07861328125</v>
      </c>
      <c r="T20" s="27">
        <f t="shared" si="3"/>
        <v>895.436767578125</v>
      </c>
      <c r="U20" s="27">
        <f t="shared" si="4"/>
        <v>1604.85888671875</v>
      </c>
      <c r="V20" s="27">
        <f t="shared" si="5"/>
        <v>2382.07763671875</v>
      </c>
      <c r="W20" s="27">
        <f t="shared" si="6"/>
        <v>3394.92041015625</v>
      </c>
      <c r="X20" s="27">
        <f t="shared" si="7"/>
        <v>3901.4404296875</v>
      </c>
    </row>
    <row r="21" spans="1:24" x14ac:dyDescent="0.3">
      <c r="A21" s="2" t="s">
        <v>17</v>
      </c>
      <c r="B21" s="3">
        <v>1420</v>
      </c>
      <c r="C21" s="3">
        <v>1005.6950073242187</v>
      </c>
      <c r="D21" s="3">
        <v>1476.1429443359375</v>
      </c>
      <c r="E21" s="3">
        <v>2260.08642578125</v>
      </c>
      <c r="F21" s="3">
        <v>3072.81787109375</v>
      </c>
      <c r="G21" s="3">
        <v>3950.42041015625</v>
      </c>
      <c r="H21" s="3">
        <v>4978.66357421875</v>
      </c>
      <c r="J21" s="101">
        <v>1420</v>
      </c>
      <c r="K21" s="101">
        <v>1410</v>
      </c>
      <c r="L21" s="101">
        <v>1800</v>
      </c>
      <c r="M21" s="101">
        <v>2360</v>
      </c>
      <c r="N21" s="101">
        <v>2900</v>
      </c>
      <c r="O21" s="101">
        <v>3430</v>
      </c>
      <c r="P21" s="101">
        <v>3930</v>
      </c>
      <c r="R21" s="27">
        <f t="shared" si="1"/>
        <v>0</v>
      </c>
      <c r="S21" s="27">
        <f t="shared" si="2"/>
        <v>-404.30499267578125</v>
      </c>
      <c r="T21" s="27">
        <f t="shared" si="3"/>
        <v>-323.8570556640625</v>
      </c>
      <c r="U21" s="27">
        <f t="shared" si="4"/>
        <v>-99.91357421875</v>
      </c>
      <c r="V21" s="27">
        <f t="shared" si="5"/>
        <v>172.81787109375</v>
      </c>
      <c r="W21" s="27">
        <f t="shared" si="6"/>
        <v>520.42041015625</v>
      </c>
      <c r="X21" s="27">
        <f t="shared" si="7"/>
        <v>1048.66357421875</v>
      </c>
    </row>
    <row r="22" spans="1:24" x14ac:dyDescent="0.3">
      <c r="A22" s="2" t="s">
        <v>18</v>
      </c>
      <c r="B22" s="3">
        <v>1390</v>
      </c>
      <c r="C22" s="3">
        <v>1350.201171875</v>
      </c>
      <c r="D22" s="3">
        <v>1136.881591796875</v>
      </c>
      <c r="E22" s="3">
        <v>1303.0140380859375</v>
      </c>
      <c r="F22" s="3">
        <v>1892.453369140625</v>
      </c>
      <c r="G22" s="3">
        <v>2764.721923828125</v>
      </c>
      <c r="H22" s="3">
        <v>3809.419677734375</v>
      </c>
      <c r="J22" s="101">
        <v>1390</v>
      </c>
      <c r="K22" s="101">
        <v>1570</v>
      </c>
      <c r="L22" s="101">
        <v>1680</v>
      </c>
      <c r="M22" s="101">
        <v>2060</v>
      </c>
      <c r="N22" s="101">
        <v>2740</v>
      </c>
      <c r="O22" s="101">
        <v>3550</v>
      </c>
      <c r="P22" s="101">
        <v>4420</v>
      </c>
      <c r="R22" s="27">
        <f t="shared" si="1"/>
        <v>0</v>
      </c>
      <c r="S22" s="27">
        <f t="shared" si="2"/>
        <v>-219.798828125</v>
      </c>
      <c r="T22" s="27">
        <f t="shared" si="3"/>
        <v>-543.118408203125</v>
      </c>
      <c r="U22" s="27">
        <f t="shared" si="4"/>
        <v>-756.9859619140625</v>
      </c>
      <c r="V22" s="27">
        <f t="shared" si="5"/>
        <v>-847.546630859375</v>
      </c>
      <c r="W22" s="27">
        <f t="shared" si="6"/>
        <v>-785.278076171875</v>
      </c>
      <c r="X22" s="27">
        <f t="shared" si="7"/>
        <v>-610.580322265625</v>
      </c>
    </row>
    <row r="23" spans="1:24" x14ac:dyDescent="0.3">
      <c r="A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3">
        <v>6250</v>
      </c>
      <c r="C24" s="3">
        <v>5539.18798828125</v>
      </c>
      <c r="D24" s="3">
        <v>5678.16650390625</v>
      </c>
      <c r="E24" s="3">
        <v>5674.58349609375</v>
      </c>
      <c r="F24" s="3">
        <v>5651.0947265625</v>
      </c>
      <c r="G24" s="3">
        <v>5698.50537109375</v>
      </c>
      <c r="H24" s="3">
        <v>5797.6328125</v>
      </c>
      <c r="J24" s="102">
        <v>6250</v>
      </c>
      <c r="K24" s="102">
        <v>6200</v>
      </c>
      <c r="L24" s="102">
        <v>6660</v>
      </c>
      <c r="M24" s="102">
        <v>6830</v>
      </c>
      <c r="N24" s="102">
        <v>6840</v>
      </c>
      <c r="O24" s="102">
        <v>6910</v>
      </c>
      <c r="P24" s="102">
        <v>7170</v>
      </c>
      <c r="R24" s="27">
        <f t="shared" si="1"/>
        <v>0</v>
      </c>
      <c r="S24" s="27">
        <f t="shared" si="2"/>
        <v>-660.81201171875</v>
      </c>
      <c r="T24" s="27">
        <f t="shared" si="3"/>
        <v>-981.83349609375</v>
      </c>
      <c r="U24" s="27">
        <f t="shared" si="4"/>
        <v>-1155.41650390625</v>
      </c>
      <c r="V24" s="27">
        <f t="shared" si="5"/>
        <v>-1188.9052734375</v>
      </c>
      <c r="W24" s="27">
        <f t="shared" si="6"/>
        <v>-1211.49462890625</v>
      </c>
      <c r="X24" s="27">
        <f t="shared" si="7"/>
        <v>-1372.3671875</v>
      </c>
    </row>
    <row r="25" spans="1:24" x14ac:dyDescent="0.3">
      <c r="A25" s="2" t="s">
        <v>28</v>
      </c>
      <c r="B25" s="3">
        <v>5240</v>
      </c>
      <c r="C25" s="3">
        <v>5785.298828125</v>
      </c>
      <c r="D25" s="3">
        <v>5121.86181640625</v>
      </c>
      <c r="E25" s="3">
        <v>5252.30029296875</v>
      </c>
      <c r="F25" s="3">
        <v>5249.8779296875</v>
      </c>
      <c r="G25" s="3">
        <v>5229.0654296875</v>
      </c>
      <c r="H25" s="3">
        <v>5272.88818359375</v>
      </c>
      <c r="J25" s="102">
        <v>5240</v>
      </c>
      <c r="K25" s="102">
        <v>6320</v>
      </c>
      <c r="L25" s="102">
        <v>6150</v>
      </c>
      <c r="M25" s="102">
        <v>6560</v>
      </c>
      <c r="N25" s="102">
        <v>6720</v>
      </c>
      <c r="O25" s="102">
        <v>6740</v>
      </c>
      <c r="P25" s="102">
        <v>6820</v>
      </c>
      <c r="R25" s="27">
        <f t="shared" si="1"/>
        <v>0</v>
      </c>
      <c r="S25" s="27">
        <f t="shared" si="2"/>
        <v>-534.701171875</v>
      </c>
      <c r="T25" s="27">
        <f t="shared" si="3"/>
        <v>-1028.13818359375</v>
      </c>
      <c r="U25" s="27">
        <f t="shared" si="4"/>
        <v>-1307.69970703125</v>
      </c>
      <c r="V25" s="27">
        <f t="shared" si="5"/>
        <v>-1470.1220703125</v>
      </c>
      <c r="W25" s="27">
        <f t="shared" si="6"/>
        <v>-1510.9345703125</v>
      </c>
      <c r="X25" s="27">
        <f t="shared" si="7"/>
        <v>-1547.11181640625</v>
      </c>
    </row>
    <row r="26" spans="1:24" x14ac:dyDescent="0.3">
      <c r="A26" s="2" t="s">
        <v>20</v>
      </c>
      <c r="B26" s="3">
        <v>5010</v>
      </c>
      <c r="C26" s="3">
        <v>5288.890625</v>
      </c>
      <c r="D26" s="3">
        <v>5853.3466796875</v>
      </c>
      <c r="E26" s="3">
        <v>5174.21435546875</v>
      </c>
      <c r="F26" s="3">
        <v>5307.46142578125</v>
      </c>
      <c r="G26" s="3">
        <v>5305.28564453125</v>
      </c>
      <c r="H26" s="3">
        <v>5284.6357421875</v>
      </c>
      <c r="J26" s="102">
        <v>5010</v>
      </c>
      <c r="K26" s="102">
        <v>5460</v>
      </c>
      <c r="L26" s="102">
        <v>6500</v>
      </c>
      <c r="M26" s="102">
        <v>6290</v>
      </c>
      <c r="N26" s="102">
        <v>6700</v>
      </c>
      <c r="O26" s="102">
        <v>6860</v>
      </c>
      <c r="P26" s="102">
        <v>6880</v>
      </c>
      <c r="R26" s="27">
        <f t="shared" si="1"/>
        <v>0</v>
      </c>
      <c r="S26" s="27">
        <f t="shared" si="2"/>
        <v>-171.109375</v>
      </c>
      <c r="T26" s="27">
        <f t="shared" si="3"/>
        <v>-646.6533203125</v>
      </c>
      <c r="U26" s="27">
        <f t="shared" si="4"/>
        <v>-1115.78564453125</v>
      </c>
      <c r="V26" s="27">
        <f t="shared" si="5"/>
        <v>-1392.53857421875</v>
      </c>
      <c r="W26" s="27">
        <f t="shared" si="6"/>
        <v>-1554.71435546875</v>
      </c>
      <c r="X26" s="27">
        <f t="shared" si="7"/>
        <v>-1595.3642578125</v>
      </c>
    </row>
    <row r="27" spans="1:24" x14ac:dyDescent="0.3">
      <c r="A27" s="2" t="s">
        <v>21</v>
      </c>
      <c r="B27" s="3">
        <v>6090</v>
      </c>
      <c r="C27" s="3">
        <v>5792.462890625</v>
      </c>
      <c r="D27" s="3">
        <v>6095.880859375</v>
      </c>
      <c r="E27" s="3">
        <v>6780.37890625</v>
      </c>
      <c r="F27" s="3">
        <v>5974.62939453125</v>
      </c>
      <c r="G27" s="3">
        <v>6132.1103515625</v>
      </c>
      <c r="H27" s="3">
        <v>6130.31982421875</v>
      </c>
      <c r="J27" s="102">
        <v>6090</v>
      </c>
      <c r="K27" s="102">
        <v>6310</v>
      </c>
      <c r="L27" s="102">
        <v>6610</v>
      </c>
      <c r="M27" s="102">
        <v>7620</v>
      </c>
      <c r="N27" s="102">
        <v>7420</v>
      </c>
      <c r="O27" s="102">
        <v>7830</v>
      </c>
      <c r="P27" s="102">
        <v>7990</v>
      </c>
      <c r="R27" s="27">
        <f t="shared" si="1"/>
        <v>0</v>
      </c>
      <c r="S27" s="27">
        <f t="shared" si="2"/>
        <v>-517.537109375</v>
      </c>
      <c r="T27" s="27">
        <f t="shared" si="3"/>
        <v>-514.119140625</v>
      </c>
      <c r="U27" s="27">
        <f t="shared" si="4"/>
        <v>-839.62109375</v>
      </c>
      <c r="V27" s="27">
        <f t="shared" si="5"/>
        <v>-1445.37060546875</v>
      </c>
      <c r="W27" s="27">
        <f t="shared" si="6"/>
        <v>-1697.8896484375</v>
      </c>
      <c r="X27" s="27">
        <f t="shared" si="7"/>
        <v>-1859.68017578125</v>
      </c>
    </row>
    <row r="28" spans="1:24" x14ac:dyDescent="0.3">
      <c r="A28" s="2" t="s">
        <v>22</v>
      </c>
      <c r="B28" s="3">
        <v>7230</v>
      </c>
      <c r="C28" s="3">
        <v>6866.95849609375</v>
      </c>
      <c r="D28" s="3">
        <v>6553.77734375</v>
      </c>
      <c r="E28" s="3">
        <v>6928.90380859375</v>
      </c>
      <c r="F28" s="3">
        <v>7656.61376953125</v>
      </c>
      <c r="G28" s="3">
        <v>6781.83642578125</v>
      </c>
      <c r="H28" s="3">
        <v>6957.6513671875</v>
      </c>
      <c r="J28" s="102">
        <v>7230</v>
      </c>
      <c r="K28" s="102">
        <v>8800</v>
      </c>
      <c r="L28" s="102">
        <v>8040</v>
      </c>
      <c r="M28" s="102">
        <v>8190</v>
      </c>
      <c r="N28" s="102">
        <v>9200</v>
      </c>
      <c r="O28" s="102">
        <v>9000</v>
      </c>
      <c r="P28" s="102">
        <v>9410</v>
      </c>
      <c r="R28" s="27">
        <f t="shared" si="1"/>
        <v>0</v>
      </c>
      <c r="S28" s="27">
        <f t="shared" si="2"/>
        <v>-1933.04150390625</v>
      </c>
      <c r="T28" s="27">
        <f t="shared" si="3"/>
        <v>-1486.22265625</v>
      </c>
      <c r="U28" s="27">
        <f t="shared" si="4"/>
        <v>-1261.09619140625</v>
      </c>
      <c r="V28" s="27">
        <f t="shared" si="5"/>
        <v>-1543.38623046875</v>
      </c>
      <c r="W28" s="27">
        <f t="shared" si="6"/>
        <v>-2218.16357421875</v>
      </c>
      <c r="X28" s="27">
        <f t="shared" si="7"/>
        <v>-2452.3486328125</v>
      </c>
    </row>
    <row r="29" spans="1:24" x14ac:dyDescent="0.3">
      <c r="A29" s="2" t="s">
        <v>23</v>
      </c>
      <c r="B29" s="3">
        <v>5750</v>
      </c>
      <c r="C29" s="3">
        <v>6274.189453125</v>
      </c>
      <c r="D29" s="3">
        <v>5943.92333984375</v>
      </c>
      <c r="E29" s="3">
        <v>5676.47509765625</v>
      </c>
      <c r="F29" s="3">
        <v>6021.13916015625</v>
      </c>
      <c r="G29" s="3">
        <v>6629.88623046875</v>
      </c>
      <c r="H29" s="3">
        <v>5887.6357421875</v>
      </c>
      <c r="J29" s="102">
        <v>5750</v>
      </c>
      <c r="K29" s="102">
        <v>7030</v>
      </c>
      <c r="L29" s="102">
        <v>8030</v>
      </c>
      <c r="M29" s="102">
        <v>6960</v>
      </c>
      <c r="N29" s="102">
        <v>7120</v>
      </c>
      <c r="O29" s="102">
        <v>8130</v>
      </c>
      <c r="P29" s="102">
        <v>7930</v>
      </c>
      <c r="R29" s="27">
        <f t="shared" si="1"/>
        <v>0</v>
      </c>
      <c r="S29" s="27">
        <f t="shared" si="2"/>
        <v>-755.810546875</v>
      </c>
      <c r="T29" s="27">
        <f t="shared" si="3"/>
        <v>-2086.07666015625</v>
      </c>
      <c r="U29" s="27">
        <f t="shared" si="4"/>
        <v>-1283.52490234375</v>
      </c>
      <c r="V29" s="27">
        <f t="shared" si="5"/>
        <v>-1098.86083984375</v>
      </c>
      <c r="W29" s="27">
        <f t="shared" si="6"/>
        <v>-1500.11376953125</v>
      </c>
      <c r="X29" s="27">
        <f t="shared" si="7"/>
        <v>-2042.3642578125</v>
      </c>
    </row>
    <row r="30" spans="1:24" x14ac:dyDescent="0.3">
      <c r="A30" s="2" t="s">
        <v>24</v>
      </c>
      <c r="B30" s="3">
        <v>4960</v>
      </c>
      <c r="C30" s="3">
        <v>5352.689453125</v>
      </c>
      <c r="D30" s="3">
        <v>5827.7373046875</v>
      </c>
      <c r="E30" s="3">
        <v>5550.57373046875</v>
      </c>
      <c r="F30" s="3">
        <v>5293.96630859375</v>
      </c>
      <c r="G30" s="3">
        <v>5598.7099609375</v>
      </c>
      <c r="H30" s="3">
        <v>6196.7578125</v>
      </c>
      <c r="J30" s="102">
        <v>4960</v>
      </c>
      <c r="K30" s="102">
        <v>5830</v>
      </c>
      <c r="L30" s="102">
        <v>6760</v>
      </c>
      <c r="M30" s="102">
        <v>7570</v>
      </c>
      <c r="N30" s="102">
        <v>6510</v>
      </c>
      <c r="O30" s="102">
        <v>6670</v>
      </c>
      <c r="P30" s="102">
        <v>7670</v>
      </c>
      <c r="R30" s="27">
        <f t="shared" si="1"/>
        <v>0</v>
      </c>
      <c r="S30" s="27">
        <f t="shared" si="2"/>
        <v>-477.310546875</v>
      </c>
      <c r="T30" s="27">
        <f t="shared" si="3"/>
        <v>-932.2626953125</v>
      </c>
      <c r="U30" s="27">
        <f t="shared" si="4"/>
        <v>-2019.42626953125</v>
      </c>
      <c r="V30" s="27">
        <f t="shared" si="5"/>
        <v>-1216.03369140625</v>
      </c>
      <c r="W30" s="27">
        <f t="shared" si="6"/>
        <v>-1071.2900390625</v>
      </c>
      <c r="X30" s="27">
        <f t="shared" si="7"/>
        <v>-1473.2421875</v>
      </c>
    </row>
    <row r="31" spans="1:24" x14ac:dyDescent="0.3">
      <c r="A31" s="2" t="s">
        <v>25</v>
      </c>
      <c r="B31" s="3">
        <v>4580</v>
      </c>
      <c r="C31" s="3">
        <v>5118.0986328125</v>
      </c>
      <c r="D31" s="3">
        <v>5530.21533203125</v>
      </c>
      <c r="E31" s="3">
        <v>6017.56689453125</v>
      </c>
      <c r="F31" s="3">
        <v>5744.7431640625</v>
      </c>
      <c r="G31" s="3">
        <v>5476.7021484375</v>
      </c>
      <c r="H31" s="3">
        <v>5787.37353515625</v>
      </c>
      <c r="J31" s="102">
        <v>4580</v>
      </c>
      <c r="K31" s="102">
        <v>5290</v>
      </c>
      <c r="L31" s="102">
        <v>5780</v>
      </c>
      <c r="M31" s="102">
        <v>6610</v>
      </c>
      <c r="N31" s="102">
        <v>7410</v>
      </c>
      <c r="O31" s="102">
        <v>6350</v>
      </c>
      <c r="P31" s="102">
        <v>6520</v>
      </c>
      <c r="R31" s="27">
        <f t="shared" si="1"/>
        <v>0</v>
      </c>
      <c r="S31" s="27">
        <f t="shared" si="2"/>
        <v>-171.9013671875</v>
      </c>
      <c r="T31" s="27">
        <f t="shared" si="3"/>
        <v>-249.78466796875</v>
      </c>
      <c r="U31" s="27">
        <f t="shared" si="4"/>
        <v>-592.43310546875</v>
      </c>
      <c r="V31" s="27">
        <f t="shared" si="5"/>
        <v>-1665.2568359375</v>
      </c>
      <c r="W31" s="27">
        <f t="shared" si="6"/>
        <v>-873.2978515625</v>
      </c>
      <c r="X31" s="27">
        <f t="shared" si="7"/>
        <v>-732.62646484375</v>
      </c>
    </row>
    <row r="32" spans="1:24" x14ac:dyDescent="0.3">
      <c r="A32" s="2" t="s">
        <v>26</v>
      </c>
      <c r="B32" s="3">
        <v>4640</v>
      </c>
      <c r="C32" s="3">
        <v>4997.8642578125</v>
      </c>
      <c r="D32" s="3">
        <v>5589.15087890625</v>
      </c>
      <c r="E32" s="3">
        <v>6042.63037109375</v>
      </c>
      <c r="F32" s="3">
        <v>6577.36865234375</v>
      </c>
      <c r="G32" s="3">
        <v>6282.85595703125</v>
      </c>
      <c r="H32" s="3">
        <v>5992.83544921875</v>
      </c>
      <c r="J32" s="102">
        <v>4640</v>
      </c>
      <c r="K32" s="102">
        <v>4880</v>
      </c>
      <c r="L32" s="102">
        <v>5360</v>
      </c>
      <c r="M32" s="102">
        <v>5780</v>
      </c>
      <c r="N32" s="102">
        <v>6610</v>
      </c>
      <c r="O32" s="102">
        <v>7410</v>
      </c>
      <c r="P32" s="102">
        <v>6360</v>
      </c>
      <c r="R32" s="27">
        <f t="shared" si="1"/>
        <v>0</v>
      </c>
      <c r="S32" s="27">
        <f t="shared" si="2"/>
        <v>117.8642578125</v>
      </c>
      <c r="T32" s="27">
        <f t="shared" si="3"/>
        <v>229.15087890625</v>
      </c>
      <c r="U32" s="27">
        <f t="shared" si="4"/>
        <v>262.63037109375</v>
      </c>
      <c r="V32" s="27">
        <f t="shared" si="5"/>
        <v>-32.63134765625</v>
      </c>
      <c r="W32" s="27">
        <f t="shared" si="6"/>
        <v>-1127.14404296875</v>
      </c>
      <c r="X32" s="27">
        <f t="shared" si="7"/>
        <v>-367.16455078125</v>
      </c>
    </row>
    <row r="33" spans="1:24" x14ac:dyDescent="0.3">
      <c r="A33" s="2" t="s">
        <v>27</v>
      </c>
      <c r="B33" s="3">
        <v>4350</v>
      </c>
      <c r="C33" s="3">
        <v>5142.53466796875</v>
      </c>
      <c r="D33" s="3">
        <v>5543.732421875</v>
      </c>
      <c r="E33" s="3">
        <v>6204.59521484375</v>
      </c>
      <c r="F33" s="3">
        <v>6712.12109375</v>
      </c>
      <c r="G33" s="3">
        <v>7310.36279296875</v>
      </c>
      <c r="H33" s="3">
        <v>6986.01171875</v>
      </c>
      <c r="J33" s="102">
        <v>4350</v>
      </c>
      <c r="K33" s="102">
        <v>4840</v>
      </c>
      <c r="L33" s="102">
        <v>4950</v>
      </c>
      <c r="M33" s="102">
        <v>5380</v>
      </c>
      <c r="N33" s="102">
        <v>5810</v>
      </c>
      <c r="O33" s="102">
        <v>6630</v>
      </c>
      <c r="P33" s="102">
        <v>7430</v>
      </c>
      <c r="R33" s="27">
        <f t="shared" si="1"/>
        <v>0</v>
      </c>
      <c r="S33" s="27">
        <f t="shared" si="2"/>
        <v>302.53466796875</v>
      </c>
      <c r="T33" s="27">
        <f t="shared" si="3"/>
        <v>593.732421875</v>
      </c>
      <c r="U33" s="27">
        <f t="shared" si="4"/>
        <v>824.59521484375</v>
      </c>
      <c r="V33" s="27">
        <f t="shared" si="5"/>
        <v>902.12109375</v>
      </c>
      <c r="W33" s="27">
        <f t="shared" si="6"/>
        <v>680.36279296875</v>
      </c>
      <c r="X33" s="27">
        <f t="shared" si="7"/>
        <v>-443.98828125</v>
      </c>
    </row>
    <row r="34" spans="1:24" x14ac:dyDescent="0.3">
      <c r="A34" s="2" t="s">
        <v>29</v>
      </c>
      <c r="B34" s="3">
        <v>4160</v>
      </c>
      <c r="C34" s="3">
        <v>4706.10107421875</v>
      </c>
      <c r="D34" s="3">
        <v>5570.20068359375</v>
      </c>
      <c r="E34" s="3">
        <v>6011.8681640625</v>
      </c>
      <c r="F34" s="3">
        <v>6734.509765625</v>
      </c>
      <c r="G34" s="3">
        <v>7289.71044921875</v>
      </c>
      <c r="H34" s="3">
        <v>7948.15283203125</v>
      </c>
      <c r="J34" s="102">
        <v>4160</v>
      </c>
      <c r="K34" s="102">
        <v>4390</v>
      </c>
      <c r="L34" s="102">
        <v>4830</v>
      </c>
      <c r="M34" s="102">
        <v>4910</v>
      </c>
      <c r="N34" s="102">
        <v>5350</v>
      </c>
      <c r="O34" s="102">
        <v>5780</v>
      </c>
      <c r="P34" s="102">
        <v>6600</v>
      </c>
      <c r="R34" s="27">
        <f t="shared" si="1"/>
        <v>0</v>
      </c>
      <c r="S34" s="27">
        <f t="shared" si="2"/>
        <v>316.10107421875</v>
      </c>
      <c r="T34" s="27">
        <f t="shared" si="3"/>
        <v>740.20068359375</v>
      </c>
      <c r="U34" s="27">
        <f t="shared" si="4"/>
        <v>1101.8681640625</v>
      </c>
      <c r="V34" s="27">
        <f t="shared" si="5"/>
        <v>1384.509765625</v>
      </c>
      <c r="W34" s="27">
        <f t="shared" si="6"/>
        <v>1509.71044921875</v>
      </c>
      <c r="X34" s="27">
        <f t="shared" si="7"/>
        <v>1348.15283203125</v>
      </c>
    </row>
    <row r="35" spans="1:24" x14ac:dyDescent="0.3">
      <c r="A35" s="2" t="s">
        <v>30</v>
      </c>
      <c r="B35" s="3">
        <v>3630</v>
      </c>
      <c r="C35" s="3">
        <v>4440.24072265625</v>
      </c>
      <c r="D35" s="3">
        <v>5033.7861328125</v>
      </c>
      <c r="E35" s="3">
        <v>5968.39208984375</v>
      </c>
      <c r="F35" s="3">
        <v>6451.544921875</v>
      </c>
      <c r="G35" s="3">
        <v>7236.41455078125</v>
      </c>
      <c r="H35" s="3">
        <v>7843.5419921875</v>
      </c>
      <c r="J35" s="102">
        <v>3630</v>
      </c>
      <c r="K35" s="102">
        <v>4120</v>
      </c>
      <c r="L35" s="102">
        <v>4330</v>
      </c>
      <c r="M35" s="102">
        <v>4740</v>
      </c>
      <c r="N35" s="102">
        <v>4830</v>
      </c>
      <c r="O35" s="102">
        <v>5270</v>
      </c>
      <c r="P35" s="102">
        <v>5710</v>
      </c>
      <c r="R35" s="27">
        <f t="shared" si="1"/>
        <v>0</v>
      </c>
      <c r="S35" s="27">
        <f t="shared" si="2"/>
        <v>320.24072265625</v>
      </c>
      <c r="T35" s="27">
        <f t="shared" si="3"/>
        <v>703.7861328125</v>
      </c>
      <c r="U35" s="27">
        <f t="shared" si="4"/>
        <v>1228.39208984375</v>
      </c>
      <c r="V35" s="27">
        <f t="shared" si="5"/>
        <v>1621.544921875</v>
      </c>
      <c r="W35" s="27">
        <f t="shared" si="6"/>
        <v>1966.41455078125</v>
      </c>
      <c r="X35" s="27">
        <f t="shared" si="7"/>
        <v>2133.5419921875</v>
      </c>
    </row>
    <row r="36" spans="1:24" x14ac:dyDescent="0.3">
      <c r="A36" s="2" t="s">
        <v>31</v>
      </c>
      <c r="B36" s="3">
        <v>3100</v>
      </c>
      <c r="C36" s="3">
        <v>3944.75537109375</v>
      </c>
      <c r="D36" s="3">
        <v>4839.94189453125</v>
      </c>
      <c r="E36" s="3">
        <v>5501.6650390625</v>
      </c>
      <c r="F36" s="3">
        <v>6538.86962890625</v>
      </c>
      <c r="G36" s="3">
        <v>7082.8349609375</v>
      </c>
      <c r="H36" s="3">
        <v>7960.2705078125</v>
      </c>
      <c r="J36" s="102">
        <v>3100</v>
      </c>
      <c r="K36" s="102">
        <v>3560</v>
      </c>
      <c r="L36" s="102">
        <v>4020</v>
      </c>
      <c r="M36" s="102">
        <v>4220</v>
      </c>
      <c r="N36" s="102">
        <v>4640</v>
      </c>
      <c r="O36" s="102">
        <v>4740</v>
      </c>
      <c r="P36" s="102">
        <v>5190</v>
      </c>
      <c r="R36" s="27">
        <f t="shared" si="1"/>
        <v>0</v>
      </c>
      <c r="S36" s="27">
        <f t="shared" si="2"/>
        <v>384.75537109375</v>
      </c>
      <c r="T36" s="27">
        <f t="shared" si="3"/>
        <v>819.94189453125</v>
      </c>
      <c r="U36" s="27">
        <f t="shared" si="4"/>
        <v>1281.6650390625</v>
      </c>
      <c r="V36" s="27">
        <f t="shared" si="5"/>
        <v>1898.86962890625</v>
      </c>
      <c r="W36" s="27">
        <f t="shared" si="6"/>
        <v>2342.8349609375</v>
      </c>
      <c r="X36" s="27">
        <f t="shared" si="7"/>
        <v>2770.2705078125</v>
      </c>
    </row>
    <row r="37" spans="1:24" x14ac:dyDescent="0.3">
      <c r="A37" s="2" t="s">
        <v>32</v>
      </c>
      <c r="B37" s="3">
        <v>2570</v>
      </c>
      <c r="C37" s="3">
        <v>3366.682373046875</v>
      </c>
      <c r="D37" s="3">
        <v>4305.8037109375</v>
      </c>
      <c r="E37" s="3">
        <v>5305.40087890625</v>
      </c>
      <c r="F37" s="3">
        <v>6055.3125</v>
      </c>
      <c r="G37" s="3">
        <v>7221.7421875</v>
      </c>
      <c r="H37" s="3">
        <v>7845.69775390625</v>
      </c>
      <c r="J37" s="102">
        <v>2570</v>
      </c>
      <c r="K37" s="102">
        <v>3020</v>
      </c>
      <c r="L37" s="102">
        <v>3460</v>
      </c>
      <c r="M37" s="102">
        <v>3910</v>
      </c>
      <c r="N37" s="102">
        <v>4110</v>
      </c>
      <c r="O37" s="102">
        <v>4540</v>
      </c>
      <c r="P37" s="102">
        <v>4660</v>
      </c>
      <c r="R37" s="27">
        <f t="shared" si="1"/>
        <v>0</v>
      </c>
      <c r="S37" s="27">
        <f t="shared" si="2"/>
        <v>346.682373046875</v>
      </c>
      <c r="T37" s="27">
        <f t="shared" si="3"/>
        <v>845.8037109375</v>
      </c>
      <c r="U37" s="27">
        <f t="shared" si="4"/>
        <v>1395.40087890625</v>
      </c>
      <c r="V37" s="27">
        <f t="shared" si="5"/>
        <v>1945.3125</v>
      </c>
      <c r="W37" s="27">
        <f t="shared" si="6"/>
        <v>2681.7421875</v>
      </c>
      <c r="X37" s="27">
        <f t="shared" si="7"/>
        <v>3185.69775390625</v>
      </c>
    </row>
    <row r="38" spans="1:24" x14ac:dyDescent="0.3">
      <c r="A38" s="2" t="s">
        <v>33</v>
      </c>
      <c r="B38" s="3">
        <v>1780</v>
      </c>
      <c r="C38" s="3">
        <v>2737.08935546875</v>
      </c>
      <c r="D38" s="3">
        <v>3609.109375</v>
      </c>
      <c r="E38" s="3">
        <v>4648.80615234375</v>
      </c>
      <c r="F38" s="3">
        <v>5764.89892578125</v>
      </c>
      <c r="G38" s="3">
        <v>6613.76025390625</v>
      </c>
      <c r="H38" s="3">
        <v>7926.95068359375</v>
      </c>
      <c r="J38" s="102">
        <v>1780</v>
      </c>
      <c r="K38" s="102">
        <v>2420</v>
      </c>
      <c r="L38" s="102">
        <v>2850</v>
      </c>
      <c r="M38" s="102">
        <v>3280</v>
      </c>
      <c r="N38" s="102">
        <v>3730</v>
      </c>
      <c r="O38" s="102">
        <v>3950</v>
      </c>
      <c r="P38" s="102">
        <v>4390</v>
      </c>
      <c r="R38" s="27">
        <f t="shared" si="1"/>
        <v>0</v>
      </c>
      <c r="S38" s="27">
        <f t="shared" si="2"/>
        <v>317.08935546875</v>
      </c>
      <c r="T38" s="27">
        <f t="shared" si="3"/>
        <v>759.109375</v>
      </c>
      <c r="U38" s="27">
        <f t="shared" si="4"/>
        <v>1368.80615234375</v>
      </c>
      <c r="V38" s="27">
        <f t="shared" si="5"/>
        <v>2034.89892578125</v>
      </c>
      <c r="W38" s="27">
        <f t="shared" si="6"/>
        <v>2663.76025390625</v>
      </c>
      <c r="X38" s="27">
        <f t="shared" si="7"/>
        <v>3536.95068359375</v>
      </c>
    </row>
    <row r="39" spans="1:24" x14ac:dyDescent="0.3">
      <c r="A39" s="2" t="s">
        <v>34</v>
      </c>
      <c r="B39" s="3">
        <v>1290</v>
      </c>
      <c r="C39" s="3">
        <v>1717.8336181640625</v>
      </c>
      <c r="D39" s="3">
        <v>2688.5888671875</v>
      </c>
      <c r="E39" s="3">
        <v>3563.352783203125</v>
      </c>
      <c r="F39" s="3">
        <v>4635.9091796875</v>
      </c>
      <c r="G39" s="3">
        <v>5806.80126953125</v>
      </c>
      <c r="H39" s="3">
        <v>6692.71875</v>
      </c>
      <c r="J39" s="102">
        <v>1290</v>
      </c>
      <c r="K39" s="102">
        <v>1600</v>
      </c>
      <c r="L39" s="102">
        <v>2190</v>
      </c>
      <c r="M39" s="102">
        <v>2610</v>
      </c>
      <c r="N39" s="102">
        <v>3030</v>
      </c>
      <c r="O39" s="102">
        <v>3480</v>
      </c>
      <c r="P39" s="102">
        <v>3720</v>
      </c>
      <c r="R39" s="27">
        <f t="shared" si="1"/>
        <v>0</v>
      </c>
      <c r="S39" s="27">
        <f t="shared" si="2"/>
        <v>117.8336181640625</v>
      </c>
      <c r="T39" s="27">
        <f t="shared" si="3"/>
        <v>498.5888671875</v>
      </c>
      <c r="U39" s="27">
        <f t="shared" si="4"/>
        <v>953.352783203125</v>
      </c>
      <c r="V39" s="27">
        <f t="shared" si="5"/>
        <v>1605.9091796875</v>
      </c>
      <c r="W39" s="27">
        <f t="shared" si="6"/>
        <v>2326.80126953125</v>
      </c>
      <c r="X39" s="27">
        <f t="shared" si="7"/>
        <v>2972.71875</v>
      </c>
    </row>
    <row r="40" spans="1:24" x14ac:dyDescent="0.3">
      <c r="A40" s="2" t="s">
        <v>35</v>
      </c>
      <c r="B40" s="3">
        <v>970</v>
      </c>
      <c r="C40" s="3">
        <v>705.8096923828125</v>
      </c>
      <c r="D40" s="3">
        <v>969.93316650390625</v>
      </c>
      <c r="E40" s="3">
        <v>1567.943603515625</v>
      </c>
      <c r="F40" s="3">
        <v>2079.77099609375</v>
      </c>
      <c r="G40" s="3">
        <v>2738.970947265625</v>
      </c>
      <c r="H40" s="3">
        <v>3488.265869140625</v>
      </c>
      <c r="J40" s="102">
        <v>970</v>
      </c>
      <c r="K40" s="102">
        <v>1060</v>
      </c>
      <c r="L40" s="102">
        <v>1330</v>
      </c>
      <c r="M40" s="102">
        <v>1850</v>
      </c>
      <c r="N40" s="102">
        <v>2230</v>
      </c>
      <c r="O40" s="102">
        <v>2640</v>
      </c>
      <c r="P40" s="102">
        <v>3070</v>
      </c>
      <c r="R40" s="27">
        <f t="shared" si="1"/>
        <v>0</v>
      </c>
      <c r="S40" s="27">
        <f t="shared" si="2"/>
        <v>-354.1903076171875</v>
      </c>
      <c r="T40" s="27">
        <f t="shared" si="3"/>
        <v>-360.06683349609375</v>
      </c>
      <c r="U40" s="27">
        <f t="shared" si="4"/>
        <v>-282.056396484375</v>
      </c>
      <c r="V40" s="27">
        <f t="shared" si="5"/>
        <v>-150.22900390625</v>
      </c>
      <c r="W40" s="27">
        <f t="shared" si="6"/>
        <v>98.970947265625</v>
      </c>
      <c r="X40" s="27">
        <f t="shared" si="7"/>
        <v>418.265869140625</v>
      </c>
    </row>
    <row r="41" spans="1:24" x14ac:dyDescent="0.3">
      <c r="A41" s="2" t="s">
        <v>36</v>
      </c>
      <c r="B41" s="3">
        <v>750</v>
      </c>
      <c r="C41" s="3">
        <v>769.6241455078125</v>
      </c>
      <c r="D41" s="3">
        <v>671.1341552734375</v>
      </c>
      <c r="E41" s="3">
        <v>774.61083984375</v>
      </c>
      <c r="F41" s="3">
        <v>1175.5657958984375</v>
      </c>
      <c r="G41" s="3">
        <v>1721.962890625</v>
      </c>
      <c r="H41" s="3">
        <v>2424.020263671875</v>
      </c>
      <c r="J41" s="102">
        <v>750</v>
      </c>
      <c r="K41" s="102">
        <v>920</v>
      </c>
      <c r="L41" s="102">
        <v>1060</v>
      </c>
      <c r="M41" s="102">
        <v>1320</v>
      </c>
      <c r="N41" s="102">
        <v>1840</v>
      </c>
      <c r="O41" s="102">
        <v>2380</v>
      </c>
      <c r="P41" s="102">
        <v>2940</v>
      </c>
      <c r="R41" s="27">
        <f t="shared" si="1"/>
        <v>0</v>
      </c>
      <c r="S41" s="27">
        <f t="shared" si="2"/>
        <v>-150.3758544921875</v>
      </c>
      <c r="T41" s="27">
        <f t="shared" si="3"/>
        <v>-388.8658447265625</v>
      </c>
      <c r="U41" s="27">
        <f t="shared" si="4"/>
        <v>-545.38916015625</v>
      </c>
      <c r="V41" s="27">
        <f t="shared" si="5"/>
        <v>-664.4342041015625</v>
      </c>
      <c r="W41" s="27">
        <f t="shared" si="6"/>
        <v>-658.037109375</v>
      </c>
      <c r="X41" s="27">
        <f t="shared" si="7"/>
        <v>-515.979736328125</v>
      </c>
    </row>
    <row r="43" spans="1:24" x14ac:dyDescent="0.3">
      <c r="A43" s="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C80" sqref="C80"/>
      <selection pane="topRight" activeCell="C80" sqref="C80"/>
      <selection pane="bottomLeft" activeCell="C80" sqref="C80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11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150180</v>
      </c>
      <c r="C3" s="2">
        <v>160160.796875</v>
      </c>
      <c r="D3" s="2">
        <v>171410.1875</v>
      </c>
      <c r="E3" s="2">
        <v>182923.5</v>
      </c>
      <c r="F3" s="2">
        <v>193413.65625</v>
      </c>
      <c r="G3" s="2">
        <v>202576.671875</v>
      </c>
      <c r="H3" s="2">
        <v>210684.875</v>
      </c>
      <c r="J3" s="107">
        <v>150200</v>
      </c>
      <c r="K3" s="107">
        <v>165500</v>
      </c>
      <c r="L3" s="107">
        <v>175300</v>
      </c>
      <c r="M3" s="107">
        <v>182500</v>
      </c>
      <c r="N3" s="107">
        <v>188900</v>
      </c>
      <c r="O3" s="107">
        <v>194400</v>
      </c>
      <c r="P3" s="107">
        <v>199300</v>
      </c>
      <c r="R3" s="27">
        <f>B3-J3</f>
        <v>-20</v>
      </c>
      <c r="S3" s="27">
        <f t="shared" ref="S3:X3" si="0">C3-K3</f>
        <v>-5339.203125</v>
      </c>
      <c r="T3" s="27">
        <f t="shared" si="0"/>
        <v>-3889.8125</v>
      </c>
      <c r="U3" s="27">
        <f t="shared" si="0"/>
        <v>423.5</v>
      </c>
      <c r="V3" s="27">
        <f t="shared" si="0"/>
        <v>4513.65625</v>
      </c>
      <c r="W3" s="27">
        <f t="shared" si="0"/>
        <v>8176.671875</v>
      </c>
      <c r="X3" s="27">
        <f t="shared" si="0"/>
        <v>11384.875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5790</v>
      </c>
      <c r="C5" s="2">
        <v>5171.45166015625</v>
      </c>
      <c r="D5" s="2">
        <v>5219.0556640625</v>
      </c>
      <c r="E5" s="2">
        <v>5121.92919921875</v>
      </c>
      <c r="F5" s="2">
        <v>5010.2939453125</v>
      </c>
      <c r="G5" s="2">
        <v>4972.8447265625</v>
      </c>
      <c r="H5" s="2">
        <v>4989.06640625</v>
      </c>
      <c r="J5" s="108">
        <v>5790</v>
      </c>
      <c r="K5" s="108">
        <v>5600</v>
      </c>
      <c r="L5" s="108">
        <v>5770</v>
      </c>
      <c r="M5" s="108">
        <v>5700</v>
      </c>
      <c r="N5" s="108">
        <v>5520</v>
      </c>
      <c r="O5" s="108">
        <v>5460</v>
      </c>
      <c r="P5" s="108">
        <v>5520</v>
      </c>
      <c r="R5" s="27">
        <f t="shared" ref="R5:R41" si="1">B5-J5</f>
        <v>0</v>
      </c>
      <c r="S5" s="27">
        <f t="shared" ref="S5:S41" si="2">C5-K5</f>
        <v>-428.54833984375</v>
      </c>
      <c r="T5" s="27">
        <f t="shared" ref="T5:T41" si="3">D5-L5</f>
        <v>-550.9443359375</v>
      </c>
      <c r="U5" s="27">
        <f t="shared" ref="U5:U41" si="4">E5-M5</f>
        <v>-578.07080078125</v>
      </c>
      <c r="V5" s="27">
        <f t="shared" ref="V5:V41" si="5">F5-N5</f>
        <v>-509.7060546875</v>
      </c>
      <c r="W5" s="27">
        <f t="shared" ref="W5:W41" si="6">G5-O5</f>
        <v>-487.1552734375</v>
      </c>
      <c r="X5" s="27">
        <f t="shared" ref="X5:X41" si="7">H5-P5</f>
        <v>-530.93359375</v>
      </c>
    </row>
    <row r="6" spans="1:24" x14ac:dyDescent="0.3">
      <c r="A6" s="2" t="s">
        <v>10</v>
      </c>
      <c r="B6" s="2">
        <v>5200</v>
      </c>
      <c r="C6" s="2">
        <v>5377.9111328125</v>
      </c>
      <c r="D6" s="2">
        <v>4803.5830078125</v>
      </c>
      <c r="E6" s="2">
        <v>4849.27587890625</v>
      </c>
      <c r="F6" s="2">
        <v>4759.7763671875</v>
      </c>
      <c r="G6" s="2">
        <v>4656.70751953125</v>
      </c>
      <c r="H6" s="2">
        <v>4621.9404296875</v>
      </c>
      <c r="J6" s="108">
        <v>5200</v>
      </c>
      <c r="K6" s="108">
        <v>5880</v>
      </c>
      <c r="L6" s="108">
        <v>5530</v>
      </c>
      <c r="M6" s="108">
        <v>5650</v>
      </c>
      <c r="N6" s="108">
        <v>5580</v>
      </c>
      <c r="O6" s="108">
        <v>5400</v>
      </c>
      <c r="P6" s="108">
        <v>5340</v>
      </c>
      <c r="R6" s="27">
        <f t="shared" si="1"/>
        <v>0</v>
      </c>
      <c r="S6" s="27">
        <f t="shared" si="2"/>
        <v>-502.0888671875</v>
      </c>
      <c r="T6" s="27">
        <f t="shared" si="3"/>
        <v>-726.4169921875</v>
      </c>
      <c r="U6" s="27">
        <f t="shared" si="4"/>
        <v>-800.72412109375</v>
      </c>
      <c r="V6" s="27">
        <f t="shared" si="5"/>
        <v>-820.2236328125</v>
      </c>
      <c r="W6" s="27">
        <f t="shared" si="6"/>
        <v>-743.29248046875</v>
      </c>
      <c r="X6" s="27">
        <f t="shared" si="7"/>
        <v>-718.0595703125</v>
      </c>
    </row>
    <row r="7" spans="1:24" x14ac:dyDescent="0.3">
      <c r="A7" s="2" t="s">
        <v>2</v>
      </c>
      <c r="B7" s="2">
        <v>4850</v>
      </c>
      <c r="C7" s="2">
        <v>5221.203125</v>
      </c>
      <c r="D7" s="2">
        <v>5406.388671875</v>
      </c>
      <c r="E7" s="2">
        <v>4827.0791015625</v>
      </c>
      <c r="F7" s="2">
        <v>4874.66162109375</v>
      </c>
      <c r="G7" s="2">
        <v>4784.99267578125</v>
      </c>
      <c r="H7" s="2">
        <v>4681.65185546875</v>
      </c>
      <c r="J7" s="108">
        <v>4850</v>
      </c>
      <c r="K7" s="108">
        <v>5390</v>
      </c>
      <c r="L7" s="108">
        <v>5960</v>
      </c>
      <c r="M7" s="108">
        <v>5570</v>
      </c>
      <c r="N7" s="108">
        <v>5690</v>
      </c>
      <c r="O7" s="108">
        <v>5630</v>
      </c>
      <c r="P7" s="108">
        <v>5440</v>
      </c>
      <c r="R7" s="27">
        <f t="shared" si="1"/>
        <v>0</v>
      </c>
      <c r="S7" s="27">
        <f t="shared" si="2"/>
        <v>-168.796875</v>
      </c>
      <c r="T7" s="27">
        <f t="shared" si="3"/>
        <v>-553.611328125</v>
      </c>
      <c r="U7" s="27">
        <f t="shared" si="4"/>
        <v>-742.9208984375</v>
      </c>
      <c r="V7" s="27">
        <f t="shared" si="5"/>
        <v>-815.33837890625</v>
      </c>
      <c r="W7" s="27">
        <f t="shared" si="6"/>
        <v>-845.00732421875</v>
      </c>
      <c r="X7" s="27">
        <f t="shared" si="7"/>
        <v>-758.34814453125</v>
      </c>
    </row>
    <row r="8" spans="1:24" x14ac:dyDescent="0.3">
      <c r="A8" s="2" t="s">
        <v>3</v>
      </c>
      <c r="B8" s="2">
        <v>6060</v>
      </c>
      <c r="C8" s="2">
        <v>5793.73681640625</v>
      </c>
      <c r="D8" s="2">
        <v>6214.56884765625</v>
      </c>
      <c r="E8" s="2">
        <v>6450.15771484375</v>
      </c>
      <c r="F8" s="2">
        <v>5754.9990234375</v>
      </c>
      <c r="G8" s="2">
        <v>5815.541015625</v>
      </c>
      <c r="H8" s="2">
        <v>5709.2041015625</v>
      </c>
      <c r="J8" s="108">
        <v>6060</v>
      </c>
      <c r="K8" s="108">
        <v>6330</v>
      </c>
      <c r="L8" s="108">
        <v>6690</v>
      </c>
      <c r="M8" s="108">
        <v>7230</v>
      </c>
      <c r="N8" s="108">
        <v>6840</v>
      </c>
      <c r="O8" s="108">
        <v>6950</v>
      </c>
      <c r="P8" s="108">
        <v>6890</v>
      </c>
      <c r="R8" s="27">
        <f t="shared" si="1"/>
        <v>0</v>
      </c>
      <c r="S8" s="27">
        <f t="shared" si="2"/>
        <v>-536.26318359375</v>
      </c>
      <c r="T8" s="27">
        <f t="shared" si="3"/>
        <v>-475.43115234375</v>
      </c>
      <c r="U8" s="27">
        <f t="shared" si="4"/>
        <v>-779.84228515625</v>
      </c>
      <c r="V8" s="27">
        <f t="shared" si="5"/>
        <v>-1085.0009765625</v>
      </c>
      <c r="W8" s="27">
        <f t="shared" si="6"/>
        <v>-1134.458984375</v>
      </c>
      <c r="X8" s="27">
        <f t="shared" si="7"/>
        <v>-1180.7958984375</v>
      </c>
    </row>
    <row r="9" spans="1:24" x14ac:dyDescent="0.3">
      <c r="A9" s="2" t="s">
        <v>4</v>
      </c>
      <c r="B9" s="2">
        <v>7480</v>
      </c>
      <c r="C9" s="2">
        <v>6741.8134765625</v>
      </c>
      <c r="D9" s="2">
        <v>6473.0595703125</v>
      </c>
      <c r="E9" s="2">
        <v>6985.400390625</v>
      </c>
      <c r="F9" s="2">
        <v>7225.38330078125</v>
      </c>
      <c r="G9" s="2">
        <v>6457.42333984375</v>
      </c>
      <c r="H9" s="2">
        <v>6519.7138671875</v>
      </c>
      <c r="J9" s="108">
        <v>7480</v>
      </c>
      <c r="K9" s="108">
        <v>8180</v>
      </c>
      <c r="L9" s="108">
        <v>7740</v>
      </c>
      <c r="M9" s="108">
        <v>8000</v>
      </c>
      <c r="N9" s="108">
        <v>8540</v>
      </c>
      <c r="O9" s="108">
        <v>8150</v>
      </c>
      <c r="P9" s="108">
        <v>8270</v>
      </c>
      <c r="R9" s="27">
        <f t="shared" si="1"/>
        <v>0</v>
      </c>
      <c r="S9" s="27">
        <f t="shared" si="2"/>
        <v>-1438.1865234375</v>
      </c>
      <c r="T9" s="27">
        <f t="shared" si="3"/>
        <v>-1266.9404296875</v>
      </c>
      <c r="U9" s="27">
        <f t="shared" si="4"/>
        <v>-1014.599609375</v>
      </c>
      <c r="V9" s="27">
        <f t="shared" si="5"/>
        <v>-1314.61669921875</v>
      </c>
      <c r="W9" s="27">
        <f t="shared" si="6"/>
        <v>-1692.57666015625</v>
      </c>
      <c r="X9" s="27">
        <f t="shared" si="7"/>
        <v>-1750.2861328125</v>
      </c>
    </row>
    <row r="10" spans="1:24" x14ac:dyDescent="0.3">
      <c r="A10" s="2" t="s">
        <v>5</v>
      </c>
      <c r="B10" s="2">
        <v>6110</v>
      </c>
      <c r="C10" s="2">
        <v>6445.96240234375</v>
      </c>
      <c r="D10" s="2">
        <v>5808.92236328125</v>
      </c>
      <c r="E10" s="2">
        <v>5574.8291015625</v>
      </c>
      <c r="F10" s="2">
        <v>6024.7265625</v>
      </c>
      <c r="G10" s="2">
        <v>6227.224609375</v>
      </c>
      <c r="H10" s="2">
        <v>5565.5244140625</v>
      </c>
      <c r="J10" s="108">
        <v>6110</v>
      </c>
      <c r="K10" s="108">
        <v>6910</v>
      </c>
      <c r="L10" s="108">
        <v>7150</v>
      </c>
      <c r="M10" s="108">
        <v>6470</v>
      </c>
      <c r="N10" s="108">
        <v>6730</v>
      </c>
      <c r="O10" s="108">
        <v>7260</v>
      </c>
      <c r="P10" s="108">
        <v>6870</v>
      </c>
      <c r="R10" s="27">
        <f t="shared" si="1"/>
        <v>0</v>
      </c>
      <c r="S10" s="27">
        <f t="shared" si="2"/>
        <v>-464.03759765625</v>
      </c>
      <c r="T10" s="27">
        <f t="shared" si="3"/>
        <v>-1341.07763671875</v>
      </c>
      <c r="U10" s="27">
        <f t="shared" si="4"/>
        <v>-895.1708984375</v>
      </c>
      <c r="V10" s="27">
        <f t="shared" si="5"/>
        <v>-705.2734375</v>
      </c>
      <c r="W10" s="27">
        <f t="shared" si="6"/>
        <v>-1032.775390625</v>
      </c>
      <c r="X10" s="27">
        <f t="shared" si="7"/>
        <v>-1304.4755859375</v>
      </c>
    </row>
    <row r="11" spans="1:24" x14ac:dyDescent="0.3">
      <c r="A11" s="2" t="s">
        <v>6</v>
      </c>
      <c r="B11" s="2">
        <v>5500</v>
      </c>
      <c r="C11" s="2">
        <v>5937.43505859375</v>
      </c>
      <c r="D11" s="2">
        <v>6249.52001953125</v>
      </c>
      <c r="E11" s="2">
        <v>5660.9560546875</v>
      </c>
      <c r="F11" s="2">
        <v>5427.4541015625</v>
      </c>
      <c r="G11" s="2">
        <v>5849.15673828125</v>
      </c>
      <c r="H11" s="2">
        <v>6057.0205078125</v>
      </c>
      <c r="J11" s="108">
        <v>5500</v>
      </c>
      <c r="K11" s="108">
        <v>6360</v>
      </c>
      <c r="L11" s="108">
        <v>6870</v>
      </c>
      <c r="M11" s="108">
        <v>6940</v>
      </c>
      <c r="N11" s="108">
        <v>6260</v>
      </c>
      <c r="O11" s="108">
        <v>6510</v>
      </c>
      <c r="P11" s="108">
        <v>7050</v>
      </c>
      <c r="R11" s="27">
        <f t="shared" si="1"/>
        <v>0</v>
      </c>
      <c r="S11" s="27">
        <f t="shared" si="2"/>
        <v>-422.56494140625</v>
      </c>
      <c r="T11" s="27">
        <f t="shared" si="3"/>
        <v>-620.47998046875</v>
      </c>
      <c r="U11" s="27">
        <f t="shared" si="4"/>
        <v>-1279.0439453125</v>
      </c>
      <c r="V11" s="27">
        <f t="shared" si="5"/>
        <v>-832.5458984375</v>
      </c>
      <c r="W11" s="27">
        <f t="shared" si="6"/>
        <v>-660.84326171875</v>
      </c>
      <c r="X11" s="27">
        <f t="shared" si="7"/>
        <v>-992.9794921875</v>
      </c>
    </row>
    <row r="12" spans="1:24" x14ac:dyDescent="0.3">
      <c r="A12" s="2" t="s">
        <v>7</v>
      </c>
      <c r="B12" s="2">
        <v>4930</v>
      </c>
      <c r="C12" s="2">
        <v>5629.47802734375</v>
      </c>
      <c r="D12" s="2">
        <v>6079.20458984375</v>
      </c>
      <c r="E12" s="2">
        <v>6399.142578125</v>
      </c>
      <c r="F12" s="2">
        <v>5801.91552734375</v>
      </c>
      <c r="G12" s="2">
        <v>5562.17822265625</v>
      </c>
      <c r="H12" s="2">
        <v>5993.986328125</v>
      </c>
      <c r="J12" s="108">
        <v>4930</v>
      </c>
      <c r="K12" s="108">
        <v>5680</v>
      </c>
      <c r="L12" s="108">
        <v>6280</v>
      </c>
      <c r="M12" s="108">
        <v>6700</v>
      </c>
      <c r="N12" s="108">
        <v>6780</v>
      </c>
      <c r="O12" s="108">
        <v>6110</v>
      </c>
      <c r="P12" s="108">
        <v>6360</v>
      </c>
      <c r="R12" s="27">
        <f t="shared" si="1"/>
        <v>0</v>
      </c>
      <c r="S12" s="27">
        <f t="shared" si="2"/>
        <v>-50.52197265625</v>
      </c>
      <c r="T12" s="27">
        <f t="shared" si="3"/>
        <v>-200.79541015625</v>
      </c>
      <c r="U12" s="27">
        <f t="shared" si="4"/>
        <v>-300.857421875</v>
      </c>
      <c r="V12" s="27">
        <f t="shared" si="5"/>
        <v>-978.08447265625</v>
      </c>
      <c r="W12" s="27">
        <f t="shared" si="6"/>
        <v>-547.82177734375</v>
      </c>
      <c r="X12" s="27">
        <f t="shared" si="7"/>
        <v>-366.013671875</v>
      </c>
    </row>
    <row r="13" spans="1:24" x14ac:dyDescent="0.3">
      <c r="A13" s="2" t="s">
        <v>8</v>
      </c>
      <c r="B13" s="2">
        <v>5230</v>
      </c>
      <c r="C13" s="2">
        <v>5115.56494140625</v>
      </c>
      <c r="D13" s="2">
        <v>5844.63427734375</v>
      </c>
      <c r="E13" s="2">
        <v>6314.1572265625</v>
      </c>
      <c r="F13" s="2">
        <v>6649.0712890625</v>
      </c>
      <c r="G13" s="2">
        <v>6026.76123046875</v>
      </c>
      <c r="H13" s="2">
        <v>5780.9091796875</v>
      </c>
      <c r="J13" s="108">
        <v>5230</v>
      </c>
      <c r="K13" s="108">
        <v>5030</v>
      </c>
      <c r="L13" s="108">
        <v>5610</v>
      </c>
      <c r="M13" s="108">
        <v>6160</v>
      </c>
      <c r="N13" s="108">
        <v>6580</v>
      </c>
      <c r="O13" s="108">
        <v>6670</v>
      </c>
      <c r="P13" s="108">
        <v>5990</v>
      </c>
      <c r="R13" s="27">
        <f t="shared" si="1"/>
        <v>0</v>
      </c>
      <c r="S13" s="27">
        <f t="shared" si="2"/>
        <v>85.56494140625</v>
      </c>
      <c r="T13" s="27">
        <f t="shared" si="3"/>
        <v>234.63427734375</v>
      </c>
      <c r="U13" s="27">
        <f t="shared" si="4"/>
        <v>154.1572265625</v>
      </c>
      <c r="V13" s="27">
        <f t="shared" si="5"/>
        <v>69.0712890625</v>
      </c>
      <c r="W13" s="27">
        <f t="shared" si="6"/>
        <v>-643.23876953125</v>
      </c>
      <c r="X13" s="27">
        <f t="shared" si="7"/>
        <v>-209.0908203125</v>
      </c>
    </row>
    <row r="14" spans="1:24" x14ac:dyDescent="0.3">
      <c r="A14" s="2" t="s">
        <v>9</v>
      </c>
      <c r="B14" s="2">
        <v>4790</v>
      </c>
      <c r="C14" s="2">
        <v>5446.13525390625</v>
      </c>
      <c r="D14" s="2">
        <v>5330.81494140625</v>
      </c>
      <c r="E14" s="2">
        <v>6093.712890625</v>
      </c>
      <c r="F14" s="2">
        <v>6586.9140625</v>
      </c>
      <c r="G14" s="2">
        <v>6937.71142578125</v>
      </c>
      <c r="H14" s="2">
        <v>6293.47021484375</v>
      </c>
      <c r="J14" s="108">
        <v>4790</v>
      </c>
      <c r="K14" s="108">
        <v>5220</v>
      </c>
      <c r="L14" s="108">
        <v>4910</v>
      </c>
      <c r="M14" s="108">
        <v>5460</v>
      </c>
      <c r="N14" s="108">
        <v>6000</v>
      </c>
      <c r="O14" s="108">
        <v>6420</v>
      </c>
      <c r="P14" s="108">
        <v>6510</v>
      </c>
      <c r="R14" s="27">
        <f t="shared" si="1"/>
        <v>0</v>
      </c>
      <c r="S14" s="27">
        <f t="shared" si="2"/>
        <v>226.13525390625</v>
      </c>
      <c r="T14" s="27">
        <f t="shared" si="3"/>
        <v>420.81494140625</v>
      </c>
      <c r="U14" s="27">
        <f t="shared" si="4"/>
        <v>633.712890625</v>
      </c>
      <c r="V14" s="27">
        <f t="shared" si="5"/>
        <v>586.9140625</v>
      </c>
      <c r="W14" s="27">
        <f t="shared" si="6"/>
        <v>517.71142578125</v>
      </c>
      <c r="X14" s="27">
        <f t="shared" si="7"/>
        <v>-216.52978515625</v>
      </c>
    </row>
    <row r="15" spans="1:24" x14ac:dyDescent="0.3">
      <c r="A15" s="2" t="s">
        <v>11</v>
      </c>
      <c r="B15" s="2">
        <v>4750</v>
      </c>
      <c r="C15" s="2">
        <v>4996.275390625</v>
      </c>
      <c r="D15" s="2">
        <v>5685.9404296875</v>
      </c>
      <c r="E15" s="2">
        <v>5571.2822265625</v>
      </c>
      <c r="F15" s="2">
        <v>6371.74365234375</v>
      </c>
      <c r="G15" s="2">
        <v>6892.7783203125</v>
      </c>
      <c r="H15" s="2">
        <v>7261.69384765625</v>
      </c>
      <c r="J15" s="108">
        <v>4750</v>
      </c>
      <c r="K15" s="108">
        <v>4700</v>
      </c>
      <c r="L15" s="108">
        <v>5090</v>
      </c>
      <c r="M15" s="108">
        <v>4770</v>
      </c>
      <c r="N15" s="108">
        <v>5310</v>
      </c>
      <c r="O15" s="108">
        <v>5850</v>
      </c>
      <c r="P15" s="108">
        <v>6270</v>
      </c>
      <c r="R15" s="27">
        <f t="shared" si="1"/>
        <v>0</v>
      </c>
      <c r="S15" s="27">
        <f t="shared" si="2"/>
        <v>296.275390625</v>
      </c>
      <c r="T15" s="27">
        <f t="shared" si="3"/>
        <v>595.9404296875</v>
      </c>
      <c r="U15" s="27">
        <f t="shared" si="4"/>
        <v>801.2822265625</v>
      </c>
      <c r="V15" s="27">
        <f t="shared" si="5"/>
        <v>1061.74365234375</v>
      </c>
      <c r="W15" s="27">
        <f t="shared" si="6"/>
        <v>1042.7783203125</v>
      </c>
      <c r="X15" s="27">
        <f t="shared" si="7"/>
        <v>991.69384765625</v>
      </c>
    </row>
    <row r="16" spans="1:24" x14ac:dyDescent="0.3">
      <c r="A16" s="2" t="s">
        <v>12</v>
      </c>
      <c r="B16" s="2">
        <v>4120</v>
      </c>
      <c r="C16" s="2">
        <v>5015.87646484375</v>
      </c>
      <c r="D16" s="2">
        <v>5284.07763671875</v>
      </c>
      <c r="E16" s="2">
        <v>6019.619140625</v>
      </c>
      <c r="F16" s="2">
        <v>5905.6484375</v>
      </c>
      <c r="G16" s="2">
        <v>6759.41259765625</v>
      </c>
      <c r="H16" s="2">
        <v>7317.4951171875</v>
      </c>
      <c r="J16" s="108">
        <v>4120</v>
      </c>
      <c r="K16" s="108">
        <v>4630</v>
      </c>
      <c r="L16" s="108">
        <v>4560</v>
      </c>
      <c r="M16" s="108">
        <v>4930</v>
      </c>
      <c r="N16" s="108">
        <v>4620</v>
      </c>
      <c r="O16" s="108">
        <v>5160</v>
      </c>
      <c r="P16" s="108">
        <v>5700</v>
      </c>
      <c r="R16" s="27">
        <f t="shared" si="1"/>
        <v>0</v>
      </c>
      <c r="S16" s="27">
        <f t="shared" si="2"/>
        <v>385.87646484375</v>
      </c>
      <c r="T16" s="27">
        <f t="shared" si="3"/>
        <v>724.07763671875</v>
      </c>
      <c r="U16" s="27">
        <f t="shared" si="4"/>
        <v>1089.619140625</v>
      </c>
      <c r="V16" s="27">
        <f t="shared" si="5"/>
        <v>1285.6484375</v>
      </c>
      <c r="W16" s="27">
        <f t="shared" si="6"/>
        <v>1599.41259765625</v>
      </c>
      <c r="X16" s="27">
        <f t="shared" si="7"/>
        <v>1617.4951171875</v>
      </c>
    </row>
    <row r="17" spans="1:24" x14ac:dyDescent="0.3">
      <c r="A17" s="2" t="s">
        <v>13</v>
      </c>
      <c r="B17" s="2">
        <v>3540</v>
      </c>
      <c r="C17" s="2">
        <v>4378.98828125</v>
      </c>
      <c r="D17" s="2">
        <v>5341.1533203125</v>
      </c>
      <c r="E17" s="2">
        <v>5636.416015625</v>
      </c>
      <c r="F17" s="2">
        <v>6433.794921875</v>
      </c>
      <c r="G17" s="2">
        <v>6319.888671875</v>
      </c>
      <c r="H17" s="2">
        <v>7244.00830078125</v>
      </c>
      <c r="J17" s="108">
        <v>3540</v>
      </c>
      <c r="K17" s="108">
        <v>4070</v>
      </c>
      <c r="L17" s="108">
        <v>4520</v>
      </c>
      <c r="M17" s="108">
        <v>4440</v>
      </c>
      <c r="N17" s="108">
        <v>4820</v>
      </c>
      <c r="O17" s="108">
        <v>4520</v>
      </c>
      <c r="P17" s="108">
        <v>5060</v>
      </c>
      <c r="R17" s="27">
        <f t="shared" si="1"/>
        <v>0</v>
      </c>
      <c r="S17" s="27">
        <f t="shared" si="2"/>
        <v>308.98828125</v>
      </c>
      <c r="T17" s="27">
        <f t="shared" si="3"/>
        <v>821.1533203125</v>
      </c>
      <c r="U17" s="27">
        <f t="shared" si="4"/>
        <v>1196.416015625</v>
      </c>
      <c r="V17" s="27">
        <f t="shared" si="5"/>
        <v>1613.794921875</v>
      </c>
      <c r="W17" s="27">
        <f t="shared" si="6"/>
        <v>1799.888671875</v>
      </c>
      <c r="X17" s="27">
        <f t="shared" si="7"/>
        <v>2184.00830078125</v>
      </c>
    </row>
    <row r="18" spans="1:24" x14ac:dyDescent="0.3">
      <c r="A18" s="2" t="s">
        <v>14</v>
      </c>
      <c r="B18" s="2">
        <v>2860</v>
      </c>
      <c r="C18" s="2">
        <v>3804.734619140625</v>
      </c>
      <c r="D18" s="2">
        <v>4720.67333984375</v>
      </c>
      <c r="E18" s="2">
        <v>5777.21826171875</v>
      </c>
      <c r="F18" s="2">
        <v>6117.1953125</v>
      </c>
      <c r="G18" s="2">
        <v>6996.208984375</v>
      </c>
      <c r="H18" s="2">
        <v>6890.44580078125</v>
      </c>
      <c r="J18" s="108">
        <v>2860</v>
      </c>
      <c r="K18" s="108">
        <v>3430</v>
      </c>
      <c r="L18" s="108">
        <v>3940</v>
      </c>
      <c r="M18" s="108">
        <v>4380</v>
      </c>
      <c r="N18" s="108">
        <v>4320</v>
      </c>
      <c r="O18" s="108">
        <v>4700</v>
      </c>
      <c r="P18" s="108">
        <v>4420</v>
      </c>
      <c r="R18" s="27">
        <f t="shared" si="1"/>
        <v>0</v>
      </c>
      <c r="S18" s="27">
        <f t="shared" si="2"/>
        <v>374.734619140625</v>
      </c>
      <c r="T18" s="27">
        <f t="shared" si="3"/>
        <v>780.67333984375</v>
      </c>
      <c r="U18" s="27">
        <f t="shared" si="4"/>
        <v>1397.21826171875</v>
      </c>
      <c r="V18" s="27">
        <f t="shared" si="5"/>
        <v>1797.1953125</v>
      </c>
      <c r="W18" s="27">
        <f t="shared" si="6"/>
        <v>2296.208984375</v>
      </c>
      <c r="X18" s="27">
        <f t="shared" si="7"/>
        <v>2470.44580078125</v>
      </c>
    </row>
    <row r="19" spans="1:24" x14ac:dyDescent="0.3">
      <c r="A19" s="2" t="s">
        <v>15</v>
      </c>
      <c r="B19" s="2">
        <v>2170</v>
      </c>
      <c r="C19" s="2">
        <v>3150.22216796875</v>
      </c>
      <c r="D19" s="2">
        <v>4217.97412109375</v>
      </c>
      <c r="E19" s="2">
        <v>5257.82080078125</v>
      </c>
      <c r="F19" s="2">
        <v>6463.5751953125</v>
      </c>
      <c r="G19" s="2">
        <v>6871.79248046875</v>
      </c>
      <c r="H19" s="2">
        <v>7882.6630859375</v>
      </c>
      <c r="J19" s="108">
        <v>2170</v>
      </c>
      <c r="K19" s="108">
        <v>2770</v>
      </c>
      <c r="L19" s="108">
        <v>3320</v>
      </c>
      <c r="M19" s="108">
        <v>3810</v>
      </c>
      <c r="N19" s="108">
        <v>4260</v>
      </c>
      <c r="O19" s="108">
        <v>4220</v>
      </c>
      <c r="P19" s="108">
        <v>4610</v>
      </c>
      <c r="R19" s="27">
        <f t="shared" si="1"/>
        <v>0</v>
      </c>
      <c r="S19" s="27">
        <f t="shared" si="2"/>
        <v>380.22216796875</v>
      </c>
      <c r="T19" s="27">
        <f t="shared" si="3"/>
        <v>897.97412109375</v>
      </c>
      <c r="U19" s="27">
        <f t="shared" si="4"/>
        <v>1447.82080078125</v>
      </c>
      <c r="V19" s="27">
        <f t="shared" si="5"/>
        <v>2203.5751953125</v>
      </c>
      <c r="W19" s="27">
        <f t="shared" si="6"/>
        <v>2651.79248046875</v>
      </c>
      <c r="X19" s="27">
        <f t="shared" si="7"/>
        <v>3272.6630859375</v>
      </c>
    </row>
    <row r="20" spans="1:24" x14ac:dyDescent="0.3">
      <c r="A20" s="2" t="s">
        <v>16</v>
      </c>
      <c r="B20" s="2">
        <v>1640</v>
      </c>
      <c r="C20" s="2">
        <v>2304.718994140625</v>
      </c>
      <c r="D20" s="2">
        <v>3374.523681640625</v>
      </c>
      <c r="E20" s="2">
        <v>4530.982421875</v>
      </c>
      <c r="F20" s="2">
        <v>5707.982421875</v>
      </c>
      <c r="G20" s="2">
        <v>7039.53173828125</v>
      </c>
      <c r="H20" s="2">
        <v>7492.44384765625</v>
      </c>
      <c r="J20" s="108">
        <v>1640</v>
      </c>
      <c r="K20" s="108">
        <v>2020</v>
      </c>
      <c r="L20" s="108">
        <v>2580</v>
      </c>
      <c r="M20" s="108">
        <v>3110</v>
      </c>
      <c r="N20" s="108">
        <v>3600</v>
      </c>
      <c r="O20" s="108">
        <v>4050</v>
      </c>
      <c r="P20" s="108">
        <v>4040</v>
      </c>
      <c r="R20" s="27">
        <f t="shared" si="1"/>
        <v>0</v>
      </c>
      <c r="S20" s="27">
        <f t="shared" si="2"/>
        <v>284.718994140625</v>
      </c>
      <c r="T20" s="27">
        <f t="shared" si="3"/>
        <v>794.523681640625</v>
      </c>
      <c r="U20" s="27">
        <f t="shared" si="4"/>
        <v>1420.982421875</v>
      </c>
      <c r="V20" s="27">
        <f t="shared" si="5"/>
        <v>2107.982421875</v>
      </c>
      <c r="W20" s="27">
        <f t="shared" si="6"/>
        <v>2989.53173828125</v>
      </c>
      <c r="X20" s="27">
        <f t="shared" si="7"/>
        <v>3452.44384765625</v>
      </c>
    </row>
    <row r="21" spans="1:24" x14ac:dyDescent="0.3">
      <c r="A21" s="2" t="s">
        <v>17</v>
      </c>
      <c r="B21" s="2">
        <v>1420</v>
      </c>
      <c r="C21" s="2">
        <v>949.445068359375</v>
      </c>
      <c r="D21" s="2">
        <v>1356.005859375</v>
      </c>
      <c r="E21" s="2">
        <v>2033.4627685546875</v>
      </c>
      <c r="F21" s="2">
        <v>2721.369140625</v>
      </c>
      <c r="G21" s="2">
        <v>3457.892578125</v>
      </c>
      <c r="H21" s="2">
        <v>4316.94775390625</v>
      </c>
      <c r="J21" s="108">
        <v>1420</v>
      </c>
      <c r="K21" s="108">
        <v>1390</v>
      </c>
      <c r="L21" s="108">
        <v>1730</v>
      </c>
      <c r="M21" s="108">
        <v>2250</v>
      </c>
      <c r="N21" s="108">
        <v>2740</v>
      </c>
      <c r="O21" s="108">
        <v>3210</v>
      </c>
      <c r="P21" s="108">
        <v>3640</v>
      </c>
      <c r="R21" s="27">
        <f t="shared" si="1"/>
        <v>0</v>
      </c>
      <c r="S21" s="27">
        <f t="shared" si="2"/>
        <v>-440.554931640625</v>
      </c>
      <c r="T21" s="27">
        <f t="shared" si="3"/>
        <v>-373.994140625</v>
      </c>
      <c r="U21" s="27">
        <f t="shared" si="4"/>
        <v>-216.5372314453125</v>
      </c>
      <c r="V21" s="27">
        <f t="shared" si="5"/>
        <v>-18.630859375</v>
      </c>
      <c r="W21" s="27">
        <f t="shared" si="6"/>
        <v>247.892578125</v>
      </c>
      <c r="X21" s="27">
        <f t="shared" si="7"/>
        <v>676.94775390625</v>
      </c>
    </row>
    <row r="22" spans="1:24" x14ac:dyDescent="0.3">
      <c r="A22" s="2" t="s">
        <v>18</v>
      </c>
      <c r="B22" s="2">
        <v>1390</v>
      </c>
      <c r="C22" s="2">
        <v>1301.97509765625</v>
      </c>
      <c r="D22" s="2">
        <v>1047.156494140625</v>
      </c>
      <c r="E22" s="2">
        <v>1147.1575927734375</v>
      </c>
      <c r="F22" s="2">
        <v>1617.3616943359375</v>
      </c>
      <c r="G22" s="2">
        <v>2320.802490234375</v>
      </c>
      <c r="H22" s="2">
        <v>3155.3505859375</v>
      </c>
      <c r="J22" s="108">
        <v>1390</v>
      </c>
      <c r="K22" s="108">
        <v>1490</v>
      </c>
      <c r="L22" s="108">
        <v>1550</v>
      </c>
      <c r="M22" s="108">
        <v>1850</v>
      </c>
      <c r="N22" s="108">
        <v>2390</v>
      </c>
      <c r="O22" s="108">
        <v>3020</v>
      </c>
      <c r="P22" s="108">
        <v>3670</v>
      </c>
      <c r="R22" s="27">
        <f t="shared" si="1"/>
        <v>0</v>
      </c>
      <c r="S22" s="27">
        <f t="shared" si="2"/>
        <v>-188.02490234375</v>
      </c>
      <c r="T22" s="27">
        <f t="shared" si="3"/>
        <v>-502.843505859375</v>
      </c>
      <c r="U22" s="27">
        <f t="shared" si="4"/>
        <v>-702.8424072265625</v>
      </c>
      <c r="V22" s="27">
        <f t="shared" si="5"/>
        <v>-772.6383056640625</v>
      </c>
      <c r="W22" s="27">
        <f t="shared" si="6"/>
        <v>-699.197509765625</v>
      </c>
      <c r="X22" s="27">
        <f t="shared" si="7"/>
        <v>-514.6494140625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6250</v>
      </c>
      <c r="C24" s="2">
        <v>5379.58349609375</v>
      </c>
      <c r="D24" s="2">
        <v>5428.6142578125</v>
      </c>
      <c r="E24" s="2">
        <v>5327.578125</v>
      </c>
      <c r="F24" s="2">
        <v>5211.44873046875</v>
      </c>
      <c r="G24" s="2">
        <v>5173.0732421875</v>
      </c>
      <c r="H24" s="2">
        <v>5189.9091796875</v>
      </c>
      <c r="J24" s="109">
        <v>6250</v>
      </c>
      <c r="K24" s="109">
        <v>5810</v>
      </c>
      <c r="L24" s="109">
        <v>6040</v>
      </c>
      <c r="M24" s="109">
        <v>5970</v>
      </c>
      <c r="N24" s="109">
        <v>5780</v>
      </c>
      <c r="O24" s="109">
        <v>5710</v>
      </c>
      <c r="P24" s="109">
        <v>5770</v>
      </c>
      <c r="R24" s="27">
        <f t="shared" si="1"/>
        <v>0</v>
      </c>
      <c r="S24" s="27">
        <f t="shared" si="2"/>
        <v>-430.41650390625</v>
      </c>
      <c r="T24" s="27">
        <f t="shared" si="3"/>
        <v>-611.3857421875</v>
      </c>
      <c r="U24" s="27">
        <f t="shared" si="4"/>
        <v>-642.421875</v>
      </c>
      <c r="V24" s="27">
        <f t="shared" si="5"/>
        <v>-568.55126953125</v>
      </c>
      <c r="W24" s="27">
        <f t="shared" si="6"/>
        <v>-536.9267578125</v>
      </c>
      <c r="X24" s="27">
        <f t="shared" si="7"/>
        <v>-580.0908203125</v>
      </c>
    </row>
    <row r="25" spans="1:24" x14ac:dyDescent="0.3">
      <c r="A25" s="2" t="s">
        <v>28</v>
      </c>
      <c r="B25" s="2">
        <v>5240</v>
      </c>
      <c r="C25" s="2">
        <v>5729.3984375</v>
      </c>
      <c r="D25" s="2">
        <v>4925.55517578125</v>
      </c>
      <c r="E25" s="2">
        <v>4972.47216796875</v>
      </c>
      <c r="F25" s="2">
        <v>4880.8154296875</v>
      </c>
      <c r="G25" s="2">
        <v>4775.23388671875</v>
      </c>
      <c r="H25" s="2">
        <v>4739.87255859375</v>
      </c>
      <c r="J25" s="109">
        <v>5240</v>
      </c>
      <c r="K25" s="109">
        <v>6230</v>
      </c>
      <c r="L25" s="109">
        <v>5660</v>
      </c>
      <c r="M25" s="109">
        <v>5840</v>
      </c>
      <c r="N25" s="109">
        <v>5780</v>
      </c>
      <c r="O25" s="109">
        <v>5590</v>
      </c>
      <c r="P25" s="109">
        <v>5520</v>
      </c>
      <c r="R25" s="27">
        <f t="shared" si="1"/>
        <v>0</v>
      </c>
      <c r="S25" s="27">
        <f t="shared" si="2"/>
        <v>-500.6015625</v>
      </c>
      <c r="T25" s="27">
        <f t="shared" si="3"/>
        <v>-734.44482421875</v>
      </c>
      <c r="U25" s="27">
        <f t="shared" si="4"/>
        <v>-867.52783203125</v>
      </c>
      <c r="V25" s="27">
        <f t="shared" si="5"/>
        <v>-899.1845703125</v>
      </c>
      <c r="W25" s="27">
        <f t="shared" si="6"/>
        <v>-814.76611328125</v>
      </c>
      <c r="X25" s="27">
        <f t="shared" si="7"/>
        <v>-780.12744140625</v>
      </c>
    </row>
    <row r="26" spans="1:24" x14ac:dyDescent="0.3">
      <c r="A26" s="2" t="s">
        <v>20</v>
      </c>
      <c r="B26" s="2">
        <v>5010</v>
      </c>
      <c r="C26" s="2">
        <v>5258.84765625</v>
      </c>
      <c r="D26" s="2">
        <v>5764.43994140625</v>
      </c>
      <c r="E26" s="2">
        <v>4947.9443359375</v>
      </c>
      <c r="F26" s="2">
        <v>4996.607421875</v>
      </c>
      <c r="G26" s="2">
        <v>4904.81787109375</v>
      </c>
      <c r="H26" s="2">
        <v>4799.00927734375</v>
      </c>
      <c r="J26" s="109">
        <v>5010</v>
      </c>
      <c r="K26" s="109">
        <v>5370</v>
      </c>
      <c r="L26" s="109">
        <v>6320</v>
      </c>
      <c r="M26" s="109">
        <v>5710</v>
      </c>
      <c r="N26" s="109">
        <v>5890</v>
      </c>
      <c r="O26" s="109">
        <v>5820</v>
      </c>
      <c r="P26" s="109">
        <v>5630</v>
      </c>
      <c r="R26" s="27">
        <f t="shared" si="1"/>
        <v>0</v>
      </c>
      <c r="S26" s="27">
        <f t="shared" si="2"/>
        <v>-111.15234375</v>
      </c>
      <c r="T26" s="27">
        <f t="shared" si="3"/>
        <v>-555.56005859375</v>
      </c>
      <c r="U26" s="27">
        <f t="shared" si="4"/>
        <v>-762.0556640625</v>
      </c>
      <c r="V26" s="27">
        <f t="shared" si="5"/>
        <v>-893.392578125</v>
      </c>
      <c r="W26" s="27">
        <f t="shared" si="6"/>
        <v>-915.18212890625</v>
      </c>
      <c r="X26" s="27">
        <f t="shared" si="7"/>
        <v>-830.99072265625</v>
      </c>
    </row>
    <row r="27" spans="1:24" x14ac:dyDescent="0.3">
      <c r="A27" s="2" t="s">
        <v>21</v>
      </c>
      <c r="B27" s="2">
        <v>6090</v>
      </c>
      <c r="C27" s="2">
        <v>5687.96728515625</v>
      </c>
      <c r="D27" s="2">
        <v>5954.48095703125</v>
      </c>
      <c r="E27" s="2">
        <v>6556.50537109375</v>
      </c>
      <c r="F27" s="2">
        <v>5612.146484375</v>
      </c>
      <c r="G27" s="2">
        <v>5670.5888671875</v>
      </c>
      <c r="H27" s="2">
        <v>5567.1845703125</v>
      </c>
      <c r="J27" s="109">
        <v>6090</v>
      </c>
      <c r="K27" s="109">
        <v>6220</v>
      </c>
      <c r="L27" s="109">
        <v>6420</v>
      </c>
      <c r="M27" s="109">
        <v>7340</v>
      </c>
      <c r="N27" s="109">
        <v>6730</v>
      </c>
      <c r="O27" s="109">
        <v>6910</v>
      </c>
      <c r="P27" s="109">
        <v>6840</v>
      </c>
      <c r="R27" s="27">
        <f t="shared" si="1"/>
        <v>0</v>
      </c>
      <c r="S27" s="27">
        <f t="shared" si="2"/>
        <v>-532.03271484375</v>
      </c>
      <c r="T27" s="27">
        <f t="shared" si="3"/>
        <v>-465.51904296875</v>
      </c>
      <c r="U27" s="27">
        <f t="shared" si="4"/>
        <v>-783.49462890625</v>
      </c>
      <c r="V27" s="27">
        <f t="shared" si="5"/>
        <v>-1117.853515625</v>
      </c>
      <c r="W27" s="27">
        <f t="shared" si="6"/>
        <v>-1239.4111328125</v>
      </c>
      <c r="X27" s="27">
        <f t="shared" si="7"/>
        <v>-1272.8154296875</v>
      </c>
    </row>
    <row r="28" spans="1:24" x14ac:dyDescent="0.3">
      <c r="A28" s="2" t="s">
        <v>22</v>
      </c>
      <c r="B28" s="2">
        <v>7230</v>
      </c>
      <c r="C28" s="2">
        <v>6733.63525390625</v>
      </c>
      <c r="D28" s="2">
        <v>6312.79248046875</v>
      </c>
      <c r="E28" s="2">
        <v>6636.6474609375</v>
      </c>
      <c r="F28" s="2">
        <v>7262.3203125</v>
      </c>
      <c r="G28" s="2">
        <v>6246.7119140625</v>
      </c>
      <c r="H28" s="2">
        <v>6309.00732421875</v>
      </c>
      <c r="J28" s="109">
        <v>7230</v>
      </c>
      <c r="K28" s="109">
        <v>8680</v>
      </c>
      <c r="L28" s="109">
        <v>7810</v>
      </c>
      <c r="M28" s="109">
        <v>7870</v>
      </c>
      <c r="N28" s="109">
        <v>8790</v>
      </c>
      <c r="O28" s="109">
        <v>8180</v>
      </c>
      <c r="P28" s="109">
        <v>8360</v>
      </c>
      <c r="R28" s="27">
        <f t="shared" si="1"/>
        <v>0</v>
      </c>
      <c r="S28" s="27">
        <f t="shared" si="2"/>
        <v>-1946.36474609375</v>
      </c>
      <c r="T28" s="27">
        <f t="shared" si="3"/>
        <v>-1497.20751953125</v>
      </c>
      <c r="U28" s="27">
        <f t="shared" si="4"/>
        <v>-1233.3525390625</v>
      </c>
      <c r="V28" s="27">
        <f t="shared" si="5"/>
        <v>-1527.6796875</v>
      </c>
      <c r="W28" s="27">
        <f t="shared" si="6"/>
        <v>-1933.2880859375</v>
      </c>
      <c r="X28" s="27">
        <f t="shared" si="7"/>
        <v>-2050.99267578125</v>
      </c>
    </row>
    <row r="29" spans="1:24" x14ac:dyDescent="0.3">
      <c r="A29" s="2" t="s">
        <v>23</v>
      </c>
      <c r="B29" s="2">
        <v>5750</v>
      </c>
      <c r="C29" s="2">
        <v>6159.52392578125</v>
      </c>
      <c r="D29" s="2">
        <v>5718.7939453125</v>
      </c>
      <c r="E29" s="2">
        <v>5366.75390625</v>
      </c>
      <c r="F29" s="2">
        <v>5661.83740234375</v>
      </c>
      <c r="G29" s="2">
        <v>6170.978515625</v>
      </c>
      <c r="H29" s="2">
        <v>5323.02392578125</v>
      </c>
      <c r="J29" s="109">
        <v>5750</v>
      </c>
      <c r="K29" s="109">
        <v>6900</v>
      </c>
      <c r="L29" s="109">
        <v>7810</v>
      </c>
      <c r="M29" s="109">
        <v>6630</v>
      </c>
      <c r="N29" s="109">
        <v>6690</v>
      </c>
      <c r="O29" s="109">
        <v>7600</v>
      </c>
      <c r="P29" s="109">
        <v>7000</v>
      </c>
      <c r="R29" s="27">
        <f t="shared" si="1"/>
        <v>0</v>
      </c>
      <c r="S29" s="27">
        <f t="shared" si="2"/>
        <v>-740.47607421875</v>
      </c>
      <c r="T29" s="27">
        <f t="shared" si="3"/>
        <v>-2091.2060546875</v>
      </c>
      <c r="U29" s="27">
        <f t="shared" si="4"/>
        <v>-1263.24609375</v>
      </c>
      <c r="V29" s="27">
        <f t="shared" si="5"/>
        <v>-1028.16259765625</v>
      </c>
      <c r="W29" s="27">
        <f t="shared" si="6"/>
        <v>-1429.021484375</v>
      </c>
      <c r="X29" s="27">
        <f t="shared" si="7"/>
        <v>-1676.97607421875</v>
      </c>
    </row>
    <row r="30" spans="1:24" x14ac:dyDescent="0.3">
      <c r="A30" s="2" t="s">
        <v>24</v>
      </c>
      <c r="B30" s="2">
        <v>4960</v>
      </c>
      <c r="C30" s="2">
        <v>5300.85400390625</v>
      </c>
      <c r="D30" s="2">
        <v>5663.0703125</v>
      </c>
      <c r="E30" s="2">
        <v>5290.44091796875</v>
      </c>
      <c r="F30" s="2">
        <v>4955.65283203125</v>
      </c>
      <c r="G30" s="2">
        <v>5210.94140625</v>
      </c>
      <c r="H30" s="2">
        <v>5712.74755859375</v>
      </c>
      <c r="J30" s="109">
        <v>4960</v>
      </c>
      <c r="K30" s="109">
        <v>5730</v>
      </c>
      <c r="L30" s="109">
        <v>6560</v>
      </c>
      <c r="M30" s="109">
        <v>7260</v>
      </c>
      <c r="N30" s="109">
        <v>6080</v>
      </c>
      <c r="O30" s="109">
        <v>6140</v>
      </c>
      <c r="P30" s="109">
        <v>7050</v>
      </c>
      <c r="R30" s="27">
        <f t="shared" si="1"/>
        <v>0</v>
      </c>
      <c r="S30" s="27">
        <f t="shared" si="2"/>
        <v>-429.14599609375</v>
      </c>
      <c r="T30" s="27">
        <f t="shared" si="3"/>
        <v>-896.9296875</v>
      </c>
      <c r="U30" s="27">
        <f t="shared" si="4"/>
        <v>-1969.55908203125</v>
      </c>
      <c r="V30" s="27">
        <f t="shared" si="5"/>
        <v>-1124.34716796875</v>
      </c>
      <c r="W30" s="27">
        <f t="shared" si="6"/>
        <v>-929.05859375</v>
      </c>
      <c r="X30" s="27">
        <f t="shared" si="7"/>
        <v>-1337.25244140625</v>
      </c>
    </row>
    <row r="31" spans="1:24" x14ac:dyDescent="0.3">
      <c r="A31" s="2" t="s">
        <v>25</v>
      </c>
      <c r="B31" s="2">
        <v>4580</v>
      </c>
      <c r="C31" s="2">
        <v>5091.34814453125</v>
      </c>
      <c r="D31" s="2">
        <v>5448.04052734375</v>
      </c>
      <c r="E31" s="2">
        <v>5817.31787109375</v>
      </c>
      <c r="F31" s="2">
        <v>5446.4228515625</v>
      </c>
      <c r="G31" s="2">
        <v>5099.3984375</v>
      </c>
      <c r="H31" s="2">
        <v>5358.55615234375</v>
      </c>
      <c r="J31" s="109">
        <v>4580</v>
      </c>
      <c r="K31" s="109">
        <v>5200</v>
      </c>
      <c r="L31" s="109">
        <v>5580</v>
      </c>
      <c r="M31" s="109">
        <v>6310</v>
      </c>
      <c r="N31" s="109">
        <v>7020</v>
      </c>
      <c r="O31" s="109">
        <v>5860</v>
      </c>
      <c r="P31" s="109">
        <v>5910</v>
      </c>
      <c r="R31" s="27">
        <f t="shared" si="1"/>
        <v>0</v>
      </c>
      <c r="S31" s="27">
        <f t="shared" si="2"/>
        <v>-108.65185546875</v>
      </c>
      <c r="T31" s="27">
        <f t="shared" si="3"/>
        <v>-131.95947265625</v>
      </c>
      <c r="U31" s="27">
        <f t="shared" si="4"/>
        <v>-492.68212890625</v>
      </c>
      <c r="V31" s="27">
        <f t="shared" si="5"/>
        <v>-1573.5771484375</v>
      </c>
      <c r="W31" s="27">
        <f t="shared" si="6"/>
        <v>-760.6015625</v>
      </c>
      <c r="X31" s="27">
        <f t="shared" si="7"/>
        <v>-551.44384765625</v>
      </c>
    </row>
    <row r="32" spans="1:24" x14ac:dyDescent="0.3">
      <c r="A32" s="2" t="s">
        <v>26</v>
      </c>
      <c r="B32" s="2">
        <v>4640</v>
      </c>
      <c r="C32" s="2">
        <v>4939.2705078125</v>
      </c>
      <c r="D32" s="2">
        <v>5494.68505859375</v>
      </c>
      <c r="E32" s="2">
        <v>5883.12109375</v>
      </c>
      <c r="F32" s="2">
        <v>6284.02685546875</v>
      </c>
      <c r="G32" s="2">
        <v>5886.88818359375</v>
      </c>
      <c r="H32" s="2">
        <v>5514.4580078125</v>
      </c>
      <c r="J32" s="109">
        <v>4640</v>
      </c>
      <c r="K32" s="109">
        <v>4810</v>
      </c>
      <c r="L32" s="109">
        <v>5180</v>
      </c>
      <c r="M32" s="109">
        <v>5500</v>
      </c>
      <c r="N32" s="109">
        <v>6230</v>
      </c>
      <c r="O32" s="109">
        <v>6940</v>
      </c>
      <c r="P32" s="109">
        <v>5780</v>
      </c>
      <c r="R32" s="27">
        <f t="shared" si="1"/>
        <v>0</v>
      </c>
      <c r="S32" s="27">
        <f t="shared" si="2"/>
        <v>129.2705078125</v>
      </c>
      <c r="T32" s="27">
        <f t="shared" si="3"/>
        <v>314.68505859375</v>
      </c>
      <c r="U32" s="27">
        <f t="shared" si="4"/>
        <v>383.12109375</v>
      </c>
      <c r="V32" s="27">
        <f t="shared" si="5"/>
        <v>54.02685546875</v>
      </c>
      <c r="W32" s="27">
        <f t="shared" si="6"/>
        <v>-1053.11181640625</v>
      </c>
      <c r="X32" s="27">
        <f t="shared" si="7"/>
        <v>-265.5419921875</v>
      </c>
    </row>
    <row r="33" spans="1:24" x14ac:dyDescent="0.3">
      <c r="A33" s="2" t="s">
        <v>27</v>
      </c>
      <c r="B33" s="2">
        <v>4350</v>
      </c>
      <c r="C33" s="2">
        <v>5071.57861328125</v>
      </c>
      <c r="D33" s="2">
        <v>5403.19384765625</v>
      </c>
      <c r="E33" s="2">
        <v>6015.61328125</v>
      </c>
      <c r="F33" s="2">
        <v>6444.84228515625</v>
      </c>
      <c r="G33" s="2">
        <v>6888.09716796875</v>
      </c>
      <c r="H33" s="2">
        <v>6455.57470703125</v>
      </c>
      <c r="J33" s="109">
        <v>4350</v>
      </c>
      <c r="K33" s="109">
        <v>4770</v>
      </c>
      <c r="L33" s="109">
        <v>4800</v>
      </c>
      <c r="M33" s="109">
        <v>5130</v>
      </c>
      <c r="N33" s="109">
        <v>5440</v>
      </c>
      <c r="O33" s="109">
        <v>6170</v>
      </c>
      <c r="P33" s="109">
        <v>6880</v>
      </c>
      <c r="R33" s="27">
        <f t="shared" si="1"/>
        <v>0</v>
      </c>
      <c r="S33" s="27">
        <f t="shared" si="2"/>
        <v>301.57861328125</v>
      </c>
      <c r="T33" s="27">
        <f t="shared" si="3"/>
        <v>603.19384765625</v>
      </c>
      <c r="U33" s="27">
        <f t="shared" si="4"/>
        <v>885.61328125</v>
      </c>
      <c r="V33" s="27">
        <f t="shared" si="5"/>
        <v>1004.84228515625</v>
      </c>
      <c r="W33" s="27">
        <f t="shared" si="6"/>
        <v>718.09716796875</v>
      </c>
      <c r="X33" s="27">
        <f t="shared" si="7"/>
        <v>-424.42529296875</v>
      </c>
    </row>
    <row r="34" spans="1:24" x14ac:dyDescent="0.3">
      <c r="A34" s="2" t="s">
        <v>29</v>
      </c>
      <c r="B34" s="2">
        <v>4160</v>
      </c>
      <c r="C34" s="2">
        <v>4652.396484375</v>
      </c>
      <c r="D34" s="2">
        <v>5430.7236328125</v>
      </c>
      <c r="E34" s="2">
        <v>5792.685546875</v>
      </c>
      <c r="F34" s="2">
        <v>6455.16162109375</v>
      </c>
      <c r="G34" s="2">
        <v>6919.83984375</v>
      </c>
      <c r="H34" s="2">
        <v>7403.82958984375</v>
      </c>
      <c r="J34" s="109">
        <v>4160</v>
      </c>
      <c r="K34" s="109">
        <v>4330</v>
      </c>
      <c r="L34" s="109">
        <v>4690</v>
      </c>
      <c r="M34" s="109">
        <v>4700</v>
      </c>
      <c r="N34" s="109">
        <v>5020</v>
      </c>
      <c r="O34" s="109">
        <v>5330</v>
      </c>
      <c r="P34" s="109">
        <v>6060</v>
      </c>
      <c r="R34" s="27">
        <f t="shared" si="1"/>
        <v>0</v>
      </c>
      <c r="S34" s="27">
        <f t="shared" si="2"/>
        <v>322.396484375</v>
      </c>
      <c r="T34" s="27">
        <f t="shared" si="3"/>
        <v>740.7236328125</v>
      </c>
      <c r="U34" s="27">
        <f t="shared" si="4"/>
        <v>1092.685546875</v>
      </c>
      <c r="V34" s="27">
        <f t="shared" si="5"/>
        <v>1435.16162109375</v>
      </c>
      <c r="W34" s="27">
        <f t="shared" si="6"/>
        <v>1589.83984375</v>
      </c>
      <c r="X34" s="27">
        <f t="shared" si="7"/>
        <v>1343.82958984375</v>
      </c>
    </row>
    <row r="35" spans="1:24" x14ac:dyDescent="0.3">
      <c r="A35" s="2" t="s">
        <v>30</v>
      </c>
      <c r="B35" s="2">
        <v>3630</v>
      </c>
      <c r="C35" s="2">
        <v>4392.71875</v>
      </c>
      <c r="D35" s="2">
        <v>4922.97216796875</v>
      </c>
      <c r="E35" s="2">
        <v>5756.595703125</v>
      </c>
      <c r="F35" s="2">
        <v>6149.771484375</v>
      </c>
      <c r="G35" s="2">
        <v>6861.99951171875</v>
      </c>
      <c r="H35" s="2">
        <v>7365.85205078125</v>
      </c>
      <c r="J35" s="109">
        <v>3630</v>
      </c>
      <c r="K35" s="109">
        <v>4070</v>
      </c>
      <c r="L35" s="109">
        <v>4210</v>
      </c>
      <c r="M35" s="109">
        <v>4550</v>
      </c>
      <c r="N35" s="109">
        <v>4560</v>
      </c>
      <c r="O35" s="109">
        <v>4880</v>
      </c>
      <c r="P35" s="109">
        <v>5200</v>
      </c>
      <c r="R35" s="27">
        <f t="shared" si="1"/>
        <v>0</v>
      </c>
      <c r="S35" s="27">
        <f t="shared" si="2"/>
        <v>322.71875</v>
      </c>
      <c r="T35" s="27">
        <f t="shared" si="3"/>
        <v>712.97216796875</v>
      </c>
      <c r="U35" s="27">
        <f t="shared" si="4"/>
        <v>1206.595703125</v>
      </c>
      <c r="V35" s="27">
        <f t="shared" si="5"/>
        <v>1589.771484375</v>
      </c>
      <c r="W35" s="27">
        <f t="shared" si="6"/>
        <v>1981.99951171875</v>
      </c>
      <c r="X35" s="27">
        <f t="shared" si="7"/>
        <v>2165.85205078125</v>
      </c>
    </row>
    <row r="36" spans="1:24" x14ac:dyDescent="0.3">
      <c r="A36" s="2" t="s">
        <v>31</v>
      </c>
      <c r="B36" s="2">
        <v>3100</v>
      </c>
      <c r="C36" s="2">
        <v>3887.874267578125</v>
      </c>
      <c r="D36" s="2">
        <v>4719.263671875</v>
      </c>
      <c r="E36" s="2">
        <v>5303.1572265625</v>
      </c>
      <c r="F36" s="2">
        <v>6216.18310546875</v>
      </c>
      <c r="G36" s="2">
        <v>6654.65478515625</v>
      </c>
      <c r="H36" s="2">
        <v>7440.05419921875</v>
      </c>
      <c r="J36" s="109">
        <v>3100</v>
      </c>
      <c r="K36" s="109">
        <v>3510</v>
      </c>
      <c r="L36" s="109">
        <v>3920</v>
      </c>
      <c r="M36" s="109">
        <v>4050</v>
      </c>
      <c r="N36" s="109">
        <v>4390</v>
      </c>
      <c r="O36" s="109">
        <v>4420</v>
      </c>
      <c r="P36" s="109">
        <v>4740</v>
      </c>
      <c r="R36" s="27">
        <f t="shared" si="1"/>
        <v>0</v>
      </c>
      <c r="S36" s="27">
        <f t="shared" si="2"/>
        <v>377.874267578125</v>
      </c>
      <c r="T36" s="27">
        <f t="shared" si="3"/>
        <v>799.263671875</v>
      </c>
      <c r="U36" s="27">
        <f t="shared" si="4"/>
        <v>1253.1572265625</v>
      </c>
      <c r="V36" s="27">
        <f t="shared" si="5"/>
        <v>1826.18310546875</v>
      </c>
      <c r="W36" s="27">
        <f t="shared" si="6"/>
        <v>2234.65478515625</v>
      </c>
      <c r="X36" s="27">
        <f t="shared" si="7"/>
        <v>2700.05419921875</v>
      </c>
    </row>
    <row r="37" spans="1:24" x14ac:dyDescent="0.3">
      <c r="A37" s="2" t="s">
        <v>32</v>
      </c>
      <c r="B37" s="2">
        <v>2570</v>
      </c>
      <c r="C37" s="2">
        <v>3309.965087890625</v>
      </c>
      <c r="D37" s="2">
        <v>4172.25390625</v>
      </c>
      <c r="E37" s="2">
        <v>5086.28076171875</v>
      </c>
      <c r="F37" s="2">
        <v>5738.67529296875</v>
      </c>
      <c r="G37" s="2">
        <v>6750.02978515625</v>
      </c>
      <c r="H37" s="2">
        <v>7247.77734375</v>
      </c>
      <c r="J37" s="109">
        <v>2570</v>
      </c>
      <c r="K37" s="109">
        <v>2980</v>
      </c>
      <c r="L37" s="109">
        <v>3360</v>
      </c>
      <c r="M37" s="109">
        <v>3750</v>
      </c>
      <c r="N37" s="109">
        <v>3900</v>
      </c>
      <c r="O37" s="109">
        <v>4250</v>
      </c>
      <c r="P37" s="109">
        <v>4290</v>
      </c>
      <c r="R37" s="27">
        <f t="shared" si="1"/>
        <v>0</v>
      </c>
      <c r="S37" s="27">
        <f t="shared" si="2"/>
        <v>329.965087890625</v>
      </c>
      <c r="T37" s="27">
        <f t="shared" si="3"/>
        <v>812.25390625</v>
      </c>
      <c r="U37" s="27">
        <f t="shared" si="4"/>
        <v>1336.28076171875</v>
      </c>
      <c r="V37" s="27">
        <f t="shared" si="5"/>
        <v>1838.67529296875</v>
      </c>
      <c r="W37" s="27">
        <f t="shared" si="6"/>
        <v>2500.02978515625</v>
      </c>
      <c r="X37" s="27">
        <f t="shared" si="7"/>
        <v>2957.77734375</v>
      </c>
    </row>
    <row r="38" spans="1:24" x14ac:dyDescent="0.3">
      <c r="A38" s="2" t="s">
        <v>33</v>
      </c>
      <c r="B38" s="2">
        <v>1780</v>
      </c>
      <c r="C38" s="2">
        <v>2686.2861328125</v>
      </c>
      <c r="D38" s="2">
        <v>3482.78369140625</v>
      </c>
      <c r="E38" s="2">
        <v>4421.6279296875</v>
      </c>
      <c r="F38" s="2">
        <v>5425.27197265625</v>
      </c>
      <c r="G38" s="2">
        <v>6152.9921875</v>
      </c>
      <c r="H38" s="2">
        <v>7273.525390625</v>
      </c>
      <c r="J38" s="109">
        <v>1780</v>
      </c>
      <c r="K38" s="109">
        <v>2380</v>
      </c>
      <c r="L38" s="109">
        <v>2770</v>
      </c>
      <c r="M38" s="109">
        <v>3140</v>
      </c>
      <c r="N38" s="109">
        <v>3540</v>
      </c>
      <c r="O38" s="109">
        <v>3700</v>
      </c>
      <c r="P38" s="109">
        <v>4050</v>
      </c>
      <c r="R38" s="27">
        <f t="shared" si="1"/>
        <v>0</v>
      </c>
      <c r="S38" s="27">
        <f t="shared" si="2"/>
        <v>306.2861328125</v>
      </c>
      <c r="T38" s="27">
        <f t="shared" si="3"/>
        <v>712.78369140625</v>
      </c>
      <c r="U38" s="27">
        <f t="shared" si="4"/>
        <v>1281.6279296875</v>
      </c>
      <c r="V38" s="27">
        <f t="shared" si="5"/>
        <v>1885.27197265625</v>
      </c>
      <c r="W38" s="27">
        <f t="shared" si="6"/>
        <v>2452.9921875</v>
      </c>
      <c r="X38" s="27">
        <f t="shared" si="7"/>
        <v>3223.525390625</v>
      </c>
    </row>
    <row r="39" spans="1:24" x14ac:dyDescent="0.3">
      <c r="A39" s="2" t="s">
        <v>34</v>
      </c>
      <c r="B39" s="2">
        <v>1290</v>
      </c>
      <c r="C39" s="2">
        <v>1686.0518798828125</v>
      </c>
      <c r="D39" s="2">
        <v>2590.00439453125</v>
      </c>
      <c r="E39" s="2">
        <v>3375.82080078125</v>
      </c>
      <c r="F39" s="2">
        <v>4329.35546875</v>
      </c>
      <c r="G39" s="2">
        <v>5366.099609375</v>
      </c>
      <c r="H39" s="2">
        <v>6113.3876953125</v>
      </c>
      <c r="J39" s="109">
        <v>1290</v>
      </c>
      <c r="K39" s="109">
        <v>1570</v>
      </c>
      <c r="L39" s="109">
        <v>2120</v>
      </c>
      <c r="M39" s="109">
        <v>2490</v>
      </c>
      <c r="N39" s="109">
        <v>2860</v>
      </c>
      <c r="O39" s="109">
        <v>3250</v>
      </c>
      <c r="P39" s="109">
        <v>3420</v>
      </c>
      <c r="R39" s="27">
        <f t="shared" si="1"/>
        <v>0</v>
      </c>
      <c r="S39" s="27">
        <f t="shared" si="2"/>
        <v>116.0518798828125</v>
      </c>
      <c r="T39" s="27">
        <f t="shared" si="3"/>
        <v>470.00439453125</v>
      </c>
      <c r="U39" s="27">
        <f t="shared" si="4"/>
        <v>885.82080078125</v>
      </c>
      <c r="V39" s="27">
        <f t="shared" si="5"/>
        <v>1469.35546875</v>
      </c>
      <c r="W39" s="27">
        <f t="shared" si="6"/>
        <v>2116.099609375</v>
      </c>
      <c r="X39" s="27">
        <f t="shared" si="7"/>
        <v>2693.3876953125</v>
      </c>
    </row>
    <row r="40" spans="1:24" x14ac:dyDescent="0.3">
      <c r="A40" s="2" t="s">
        <v>35</v>
      </c>
      <c r="B40" s="2">
        <v>970</v>
      </c>
      <c r="C40" s="2">
        <v>668.2529296875</v>
      </c>
      <c r="D40" s="2">
        <v>902.06475830078125</v>
      </c>
      <c r="E40" s="2">
        <v>1432.9473876953125</v>
      </c>
      <c r="F40" s="2">
        <v>1867.470947265625</v>
      </c>
      <c r="G40" s="2">
        <v>2424.158935546875</v>
      </c>
      <c r="H40" s="2">
        <v>3056.443359375</v>
      </c>
      <c r="J40" s="109">
        <v>970</v>
      </c>
      <c r="K40" s="109">
        <v>1030</v>
      </c>
      <c r="L40" s="109">
        <v>1270</v>
      </c>
      <c r="M40" s="109">
        <v>1740</v>
      </c>
      <c r="N40" s="109">
        <v>2080</v>
      </c>
      <c r="O40" s="109">
        <v>2410</v>
      </c>
      <c r="P40" s="109">
        <v>2770</v>
      </c>
      <c r="R40" s="27">
        <f t="shared" si="1"/>
        <v>0</v>
      </c>
      <c r="S40" s="27">
        <f t="shared" si="2"/>
        <v>-361.7470703125</v>
      </c>
      <c r="T40" s="27">
        <f t="shared" si="3"/>
        <v>-367.93524169921875</v>
      </c>
      <c r="U40" s="27">
        <f t="shared" si="4"/>
        <v>-307.0526123046875</v>
      </c>
      <c r="V40" s="27">
        <f t="shared" si="5"/>
        <v>-212.529052734375</v>
      </c>
      <c r="W40" s="27">
        <f t="shared" si="6"/>
        <v>14.158935546875</v>
      </c>
      <c r="X40" s="27">
        <f t="shared" si="7"/>
        <v>286.443359375</v>
      </c>
    </row>
    <row r="41" spans="1:24" x14ac:dyDescent="0.3">
      <c r="A41" s="2" t="s">
        <v>36</v>
      </c>
      <c r="B41" s="2">
        <v>750</v>
      </c>
      <c r="C41" s="2">
        <v>742.31292724609375</v>
      </c>
      <c r="D41" s="2">
        <v>619.1988525390625</v>
      </c>
      <c r="E41" s="2">
        <v>689.38580322265625</v>
      </c>
      <c r="F41" s="2">
        <v>1021.7727661132812</v>
      </c>
      <c r="G41" s="2">
        <v>1471.315185546875</v>
      </c>
      <c r="H41" s="2">
        <v>2041.12060546875</v>
      </c>
      <c r="J41" s="109">
        <v>750</v>
      </c>
      <c r="K41" s="109">
        <v>850</v>
      </c>
      <c r="L41" s="109">
        <v>950</v>
      </c>
      <c r="M41" s="109">
        <v>1160</v>
      </c>
      <c r="N41" s="109">
        <v>1560</v>
      </c>
      <c r="O41" s="109">
        <v>1970</v>
      </c>
      <c r="P41" s="109">
        <v>2360</v>
      </c>
      <c r="R41" s="27">
        <f t="shared" si="1"/>
        <v>0</v>
      </c>
      <c r="S41" s="27">
        <f t="shared" si="2"/>
        <v>-107.68707275390625</v>
      </c>
      <c r="T41" s="27">
        <f t="shared" si="3"/>
        <v>-330.8011474609375</v>
      </c>
      <c r="U41" s="27">
        <f t="shared" si="4"/>
        <v>-470.61419677734375</v>
      </c>
      <c r="V41" s="27">
        <f t="shared" si="5"/>
        <v>-538.22723388671875</v>
      </c>
      <c r="W41" s="27">
        <f t="shared" si="6"/>
        <v>-498.684814453125</v>
      </c>
      <c r="X41" s="27">
        <f t="shared" si="7"/>
        <v>-318.87939453125</v>
      </c>
    </row>
    <row r="43" spans="1:24" x14ac:dyDescent="0.3">
      <c r="A43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P29" sqref="P29"/>
    </sheetView>
  </sheetViews>
  <sheetFormatPr defaultRowHeight="14.4" x14ac:dyDescent="0.3"/>
  <sheetData>
    <row r="1" spans="1:10" x14ac:dyDescent="0.3">
      <c r="A1" s="38"/>
      <c r="B1" s="38"/>
      <c r="C1" s="38" t="s">
        <v>42</v>
      </c>
      <c r="D1" s="38"/>
      <c r="E1" s="38"/>
      <c r="F1" s="38" t="s">
        <v>45</v>
      </c>
      <c r="G1" s="38"/>
      <c r="H1" s="38"/>
      <c r="I1" s="38" t="s">
        <v>48</v>
      </c>
      <c r="J1" s="38"/>
    </row>
    <row r="2" spans="1:10" x14ac:dyDescent="0.3">
      <c r="A2" s="38"/>
      <c r="B2" s="38"/>
      <c r="C2" s="38" t="s">
        <v>43</v>
      </c>
      <c r="D2" s="38" t="s">
        <v>44</v>
      </c>
      <c r="E2" s="38"/>
      <c r="F2" s="38" t="s">
        <v>46</v>
      </c>
      <c r="G2" s="38" t="s">
        <v>47</v>
      </c>
      <c r="H2" s="38"/>
      <c r="I2" s="38" t="s">
        <v>49</v>
      </c>
      <c r="J2" s="38" t="s">
        <v>50</v>
      </c>
    </row>
    <row r="3" spans="1:10" x14ac:dyDescent="0.3">
      <c r="A3" s="38"/>
      <c r="B3" s="41">
        <v>2013</v>
      </c>
      <c r="C3" s="118">
        <v>48660</v>
      </c>
      <c r="D3" s="111">
        <v>48700</v>
      </c>
      <c r="E3" s="41"/>
      <c r="F3" s="122">
        <v>48660</v>
      </c>
      <c r="G3" s="112">
        <v>48700</v>
      </c>
      <c r="H3" s="38"/>
      <c r="I3" s="123">
        <v>48660</v>
      </c>
      <c r="J3" s="113">
        <v>48700</v>
      </c>
    </row>
    <row r="4" spans="1:10" x14ac:dyDescent="0.3">
      <c r="A4" s="38"/>
      <c r="B4" s="41">
        <v>2018</v>
      </c>
      <c r="C4" s="118">
        <v>53286.2734375</v>
      </c>
      <c r="D4" s="111">
        <v>55100</v>
      </c>
      <c r="E4" s="41"/>
      <c r="F4" s="122">
        <v>52317.665985107422</v>
      </c>
      <c r="G4" s="112">
        <v>53900</v>
      </c>
      <c r="H4" s="38"/>
      <c r="I4" s="123">
        <v>51367.85546875</v>
      </c>
      <c r="J4" s="113">
        <v>52700</v>
      </c>
    </row>
    <row r="5" spans="1:10" x14ac:dyDescent="0.3">
      <c r="A5" s="38"/>
      <c r="B5" s="41">
        <v>2023</v>
      </c>
      <c r="C5" s="118">
        <v>58971.140625</v>
      </c>
      <c r="D5" s="111">
        <v>59700</v>
      </c>
      <c r="E5" s="41"/>
      <c r="F5" s="122">
        <v>56828.901519775391</v>
      </c>
      <c r="G5" s="112">
        <v>57200</v>
      </c>
      <c r="H5" s="38"/>
      <c r="I5" s="123">
        <v>54770.390625</v>
      </c>
      <c r="J5" s="113">
        <v>54700</v>
      </c>
    </row>
    <row r="6" spans="1:10" x14ac:dyDescent="0.3">
      <c r="A6" s="38"/>
      <c r="B6" s="41">
        <v>2028</v>
      </c>
      <c r="C6" s="118">
        <v>65068.60546875</v>
      </c>
      <c r="D6" s="111">
        <v>63900</v>
      </c>
      <c r="E6" s="41"/>
      <c r="F6" s="122">
        <v>61487.965698242188</v>
      </c>
      <c r="G6" s="112">
        <v>59900</v>
      </c>
      <c r="H6" s="38"/>
      <c r="I6" s="123">
        <v>58115.54296875</v>
      </c>
      <c r="J6" s="113">
        <v>55900</v>
      </c>
    </row>
    <row r="7" spans="1:10" x14ac:dyDescent="0.3">
      <c r="A7" s="38"/>
      <c r="B7" s="41">
        <v>2033</v>
      </c>
      <c r="C7" s="118">
        <v>71184.671875</v>
      </c>
      <c r="D7" s="111">
        <v>67800</v>
      </c>
      <c r="E7" s="41"/>
      <c r="F7" s="122">
        <v>65978.675476074219</v>
      </c>
      <c r="G7" s="112">
        <v>62300</v>
      </c>
      <c r="H7" s="38"/>
      <c r="I7" s="123">
        <v>61170.765625</v>
      </c>
      <c r="J7" s="113">
        <v>56700</v>
      </c>
    </row>
    <row r="8" spans="1:10" x14ac:dyDescent="0.3">
      <c r="A8" s="38"/>
      <c r="B8" s="41">
        <v>2038</v>
      </c>
      <c r="C8" s="118">
        <v>76682.2734375</v>
      </c>
      <c r="D8" s="111">
        <v>71400</v>
      </c>
      <c r="E8" s="41"/>
      <c r="F8" s="122">
        <v>69780.202026367188</v>
      </c>
      <c r="G8" s="112">
        <v>64300</v>
      </c>
      <c r="H8" s="38"/>
      <c r="I8" s="123">
        <v>63521.41015625</v>
      </c>
      <c r="J8" s="113">
        <v>57100</v>
      </c>
    </row>
    <row r="9" spans="1:10" x14ac:dyDescent="0.3">
      <c r="A9" s="38"/>
      <c r="B9" s="41">
        <v>2043</v>
      </c>
      <c r="C9" s="118">
        <v>80807.984375</v>
      </c>
      <c r="D9" s="111">
        <v>74900</v>
      </c>
      <c r="E9" s="41"/>
      <c r="F9" s="122">
        <v>72241.229248046875</v>
      </c>
      <c r="G9" s="112">
        <v>65900</v>
      </c>
      <c r="H9" s="38"/>
      <c r="I9" s="123">
        <v>64605.92578125</v>
      </c>
      <c r="J9" s="113">
        <v>57100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B4" sqref="A1:AZ38"/>
      <selection pane="topRight" activeCell="B4" sqref="A1:AZ38"/>
      <selection pane="bottomLeft" activeCell="B4" sqref="A1:AZ38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117">
        <v>48660</v>
      </c>
      <c r="C3" s="117">
        <v>53286.2734375</v>
      </c>
      <c r="D3" s="117">
        <v>58971.140625</v>
      </c>
      <c r="E3" s="117">
        <v>65068.60546875</v>
      </c>
      <c r="F3" s="117">
        <v>71184.671875</v>
      </c>
      <c r="G3" s="117">
        <v>76682.2734375</v>
      </c>
      <c r="H3" s="117">
        <v>80807.984375</v>
      </c>
      <c r="J3" s="116">
        <v>48700</v>
      </c>
      <c r="K3" s="116">
        <v>55100</v>
      </c>
      <c r="L3" s="116">
        <v>59700</v>
      </c>
      <c r="M3" s="116">
        <v>63900</v>
      </c>
      <c r="N3" s="116">
        <v>67800</v>
      </c>
      <c r="O3" s="116">
        <v>71400</v>
      </c>
      <c r="P3" s="116">
        <v>74900</v>
      </c>
      <c r="R3" s="27">
        <f>B3-J3</f>
        <v>-40</v>
      </c>
      <c r="S3" s="27">
        <f t="shared" ref="S3:X3" si="0">C3-K3</f>
        <v>-1813.7265625</v>
      </c>
      <c r="T3" s="27">
        <f t="shared" si="0"/>
        <v>-728.859375</v>
      </c>
      <c r="U3" s="27">
        <f t="shared" si="0"/>
        <v>1168.60546875</v>
      </c>
      <c r="V3" s="27">
        <f t="shared" si="0"/>
        <v>3384.671875</v>
      </c>
      <c r="W3" s="27">
        <f t="shared" si="0"/>
        <v>5282.2734375</v>
      </c>
      <c r="X3" s="27">
        <f t="shared" si="0"/>
        <v>5907.984375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1600</v>
      </c>
      <c r="C5" s="2">
        <v>1413.5736083984375</v>
      </c>
      <c r="D5" s="2">
        <v>1503.27880859375</v>
      </c>
      <c r="E5" s="2">
        <v>1557.47119140625</v>
      </c>
      <c r="F5" s="2">
        <v>1572.6016845703125</v>
      </c>
      <c r="G5" s="2">
        <v>1542.9248046875</v>
      </c>
      <c r="H5" s="2">
        <v>1508.451171875</v>
      </c>
      <c r="J5" s="114">
        <v>1600</v>
      </c>
      <c r="K5" s="114">
        <v>1730</v>
      </c>
      <c r="L5" s="114">
        <v>1890</v>
      </c>
      <c r="M5" s="114">
        <v>2000</v>
      </c>
      <c r="N5" s="114">
        <v>2030</v>
      </c>
      <c r="O5" s="114">
        <v>2040</v>
      </c>
      <c r="P5" s="114">
        <v>2100</v>
      </c>
      <c r="R5" s="27">
        <f t="shared" ref="R5:R41" si="1">B5-J5</f>
        <v>0</v>
      </c>
      <c r="S5" s="27">
        <f t="shared" ref="S5:S41" si="2">C5-K5</f>
        <v>-316.4263916015625</v>
      </c>
      <c r="T5" s="27">
        <f t="shared" ref="T5:T41" si="3">D5-L5</f>
        <v>-386.72119140625</v>
      </c>
      <c r="U5" s="27">
        <f t="shared" ref="U5:U41" si="4">E5-M5</f>
        <v>-442.52880859375</v>
      </c>
      <c r="V5" s="27">
        <f t="shared" ref="V5:V41" si="5">F5-N5</f>
        <v>-457.3983154296875</v>
      </c>
      <c r="W5" s="27">
        <f t="shared" ref="W5:W41" si="6">G5-O5</f>
        <v>-497.0751953125</v>
      </c>
      <c r="X5" s="27">
        <f t="shared" ref="X5:X41" si="7">H5-P5</f>
        <v>-591.548828125</v>
      </c>
    </row>
    <row r="6" spans="1:24" x14ac:dyDescent="0.3">
      <c r="A6" s="2" t="s">
        <v>10</v>
      </c>
      <c r="B6" s="2">
        <v>1670</v>
      </c>
      <c r="C6" s="2">
        <v>1677.3060302734375</v>
      </c>
      <c r="D6" s="2">
        <v>1481.3941650390625</v>
      </c>
      <c r="E6" s="2">
        <v>1575.539794921875</v>
      </c>
      <c r="F6" s="2">
        <v>1632.4635009765625</v>
      </c>
      <c r="G6" s="2">
        <v>1648.432373046875</v>
      </c>
      <c r="H6" s="2">
        <v>1617.417236328125</v>
      </c>
      <c r="J6" s="114">
        <v>1670</v>
      </c>
      <c r="K6" s="114">
        <v>1830</v>
      </c>
      <c r="L6" s="114">
        <v>1920</v>
      </c>
      <c r="M6" s="114">
        <v>2070</v>
      </c>
      <c r="N6" s="114">
        <v>2170</v>
      </c>
      <c r="O6" s="114">
        <v>2200</v>
      </c>
      <c r="P6" s="114">
        <v>2220</v>
      </c>
      <c r="R6" s="27">
        <f t="shared" si="1"/>
        <v>0</v>
      </c>
      <c r="S6" s="27">
        <f t="shared" si="2"/>
        <v>-152.6939697265625</v>
      </c>
      <c r="T6" s="27">
        <f t="shared" si="3"/>
        <v>-438.6058349609375</v>
      </c>
      <c r="U6" s="27">
        <f t="shared" si="4"/>
        <v>-494.460205078125</v>
      </c>
      <c r="V6" s="27">
        <f t="shared" si="5"/>
        <v>-537.5364990234375</v>
      </c>
      <c r="W6" s="27">
        <f t="shared" si="6"/>
        <v>-551.567626953125</v>
      </c>
      <c r="X6" s="27">
        <f t="shared" si="7"/>
        <v>-602.582763671875</v>
      </c>
    </row>
    <row r="7" spans="1:24" x14ac:dyDescent="0.3">
      <c r="A7" s="2" t="s">
        <v>2</v>
      </c>
      <c r="B7" s="2">
        <v>1810</v>
      </c>
      <c r="C7" s="2">
        <v>1812.3602294921875</v>
      </c>
      <c r="D7" s="2">
        <v>1819.9163818359375</v>
      </c>
      <c r="E7" s="2">
        <v>1607.8641357421875</v>
      </c>
      <c r="F7" s="2">
        <v>1710.1273193359375</v>
      </c>
      <c r="G7" s="2">
        <v>1771.96875</v>
      </c>
      <c r="H7" s="2">
        <v>1789.34375</v>
      </c>
      <c r="J7" s="114">
        <v>1810</v>
      </c>
      <c r="K7" s="114">
        <v>1940</v>
      </c>
      <c r="L7" s="114">
        <v>2020</v>
      </c>
      <c r="M7" s="114">
        <v>2100</v>
      </c>
      <c r="N7" s="114">
        <v>2250</v>
      </c>
      <c r="O7" s="114">
        <v>2350</v>
      </c>
      <c r="P7" s="114">
        <v>2380</v>
      </c>
      <c r="R7" s="27">
        <f t="shared" si="1"/>
        <v>0</v>
      </c>
      <c r="S7" s="27">
        <f t="shared" si="2"/>
        <v>-127.6397705078125</v>
      </c>
      <c r="T7" s="27">
        <f t="shared" si="3"/>
        <v>-200.0836181640625</v>
      </c>
      <c r="U7" s="27">
        <f t="shared" si="4"/>
        <v>-492.1358642578125</v>
      </c>
      <c r="V7" s="27">
        <f t="shared" si="5"/>
        <v>-539.8726806640625</v>
      </c>
      <c r="W7" s="27">
        <f t="shared" si="6"/>
        <v>-578.03125</v>
      </c>
      <c r="X7" s="27">
        <f t="shared" si="7"/>
        <v>-590.65625</v>
      </c>
    </row>
    <row r="8" spans="1:24" x14ac:dyDescent="0.3">
      <c r="A8" s="2" t="s">
        <v>3</v>
      </c>
      <c r="B8" s="2">
        <v>1710</v>
      </c>
      <c r="C8" s="2">
        <v>1601.350341796875</v>
      </c>
      <c r="D8" s="2">
        <v>1613.089111328125</v>
      </c>
      <c r="E8" s="2">
        <v>1606.1024169921875</v>
      </c>
      <c r="F8" s="2">
        <v>1427.0684814453125</v>
      </c>
      <c r="G8" s="2">
        <v>1516.6595458984375</v>
      </c>
      <c r="H8" s="2">
        <v>1570.416015625</v>
      </c>
      <c r="J8" s="114">
        <v>1710</v>
      </c>
      <c r="K8" s="114">
        <v>1760</v>
      </c>
      <c r="L8" s="114">
        <v>1850</v>
      </c>
      <c r="M8" s="114">
        <v>1920</v>
      </c>
      <c r="N8" s="114">
        <v>1990</v>
      </c>
      <c r="O8" s="114">
        <v>2140</v>
      </c>
      <c r="P8" s="114">
        <v>2240</v>
      </c>
      <c r="R8" s="27">
        <f t="shared" si="1"/>
        <v>0</v>
      </c>
      <c r="S8" s="27">
        <f t="shared" si="2"/>
        <v>-158.649658203125</v>
      </c>
      <c r="T8" s="27">
        <f t="shared" si="3"/>
        <v>-236.910888671875</v>
      </c>
      <c r="U8" s="27">
        <f t="shared" si="4"/>
        <v>-313.8975830078125</v>
      </c>
      <c r="V8" s="27">
        <f t="shared" si="5"/>
        <v>-562.9315185546875</v>
      </c>
      <c r="W8" s="27">
        <f t="shared" si="6"/>
        <v>-623.3404541015625</v>
      </c>
      <c r="X8" s="27">
        <f t="shared" si="7"/>
        <v>-669.583984375</v>
      </c>
    </row>
    <row r="9" spans="1:24" x14ac:dyDescent="0.3">
      <c r="A9" s="2" t="s">
        <v>4</v>
      </c>
      <c r="B9" s="2">
        <v>1270</v>
      </c>
      <c r="C9" s="2">
        <v>1380.852783203125</v>
      </c>
      <c r="D9" s="2">
        <v>1303.0657958984375</v>
      </c>
      <c r="E9" s="2">
        <v>1306.5098876953125</v>
      </c>
      <c r="F9" s="2">
        <v>1309.336669921875</v>
      </c>
      <c r="G9" s="2">
        <v>1158.555419921875</v>
      </c>
      <c r="H9" s="2">
        <v>1232.04541015625</v>
      </c>
      <c r="J9" s="114">
        <v>1270</v>
      </c>
      <c r="K9" s="114">
        <v>1540</v>
      </c>
      <c r="L9" s="114">
        <v>1420</v>
      </c>
      <c r="M9" s="114">
        <v>1490</v>
      </c>
      <c r="N9" s="114">
        <v>1560</v>
      </c>
      <c r="O9" s="114">
        <v>1640</v>
      </c>
      <c r="P9" s="114">
        <v>1790</v>
      </c>
      <c r="R9" s="27">
        <f t="shared" si="1"/>
        <v>0</v>
      </c>
      <c r="S9" s="27">
        <f t="shared" si="2"/>
        <v>-159.147216796875</v>
      </c>
      <c r="T9" s="27">
        <f t="shared" si="3"/>
        <v>-116.9342041015625</v>
      </c>
      <c r="U9" s="27">
        <f t="shared" si="4"/>
        <v>-183.4901123046875</v>
      </c>
      <c r="V9" s="27">
        <f t="shared" si="5"/>
        <v>-250.663330078125</v>
      </c>
      <c r="W9" s="27">
        <f t="shared" si="6"/>
        <v>-481.444580078125</v>
      </c>
      <c r="X9" s="27">
        <f t="shared" si="7"/>
        <v>-557.95458984375</v>
      </c>
    </row>
    <row r="10" spans="1:24" x14ac:dyDescent="0.3">
      <c r="A10" s="2" t="s">
        <v>5</v>
      </c>
      <c r="B10" s="2">
        <v>1230</v>
      </c>
      <c r="C10" s="2">
        <v>1377.12548828125</v>
      </c>
      <c r="D10" s="2">
        <v>1488.813232421875</v>
      </c>
      <c r="E10" s="2">
        <v>1408.3775634765625</v>
      </c>
      <c r="F10" s="2">
        <v>1408.6519775390625</v>
      </c>
      <c r="G10" s="2">
        <v>1417.9967041015625</v>
      </c>
      <c r="H10" s="2">
        <v>1250.9857177734375</v>
      </c>
      <c r="J10" s="114">
        <v>1230</v>
      </c>
      <c r="K10" s="114">
        <v>1620</v>
      </c>
      <c r="L10" s="114">
        <v>1710</v>
      </c>
      <c r="M10" s="114">
        <v>1540</v>
      </c>
      <c r="N10" s="114">
        <v>1600</v>
      </c>
      <c r="O10" s="114">
        <v>1680</v>
      </c>
      <c r="P10" s="114">
        <v>1750</v>
      </c>
      <c r="R10" s="27">
        <f t="shared" si="1"/>
        <v>0</v>
      </c>
      <c r="S10" s="27">
        <f t="shared" si="2"/>
        <v>-242.87451171875</v>
      </c>
      <c r="T10" s="27">
        <f t="shared" si="3"/>
        <v>-221.186767578125</v>
      </c>
      <c r="U10" s="27">
        <f t="shared" si="4"/>
        <v>-131.6224365234375</v>
      </c>
      <c r="V10" s="27">
        <f t="shared" si="5"/>
        <v>-191.3480224609375</v>
      </c>
      <c r="W10" s="27">
        <f t="shared" si="6"/>
        <v>-262.0032958984375</v>
      </c>
      <c r="X10" s="27">
        <f t="shared" si="7"/>
        <v>-499.0142822265625</v>
      </c>
    </row>
    <row r="11" spans="1:24" x14ac:dyDescent="0.3">
      <c r="A11" s="2" t="s">
        <v>6</v>
      </c>
      <c r="B11" s="2">
        <v>1290</v>
      </c>
      <c r="C11" s="2">
        <v>1477.833251953125</v>
      </c>
      <c r="D11" s="2">
        <v>1657.702880859375</v>
      </c>
      <c r="E11" s="2">
        <v>1787.035888671875</v>
      </c>
      <c r="F11" s="2">
        <v>1692.9913330078125</v>
      </c>
      <c r="G11" s="2">
        <v>1690.91943359375</v>
      </c>
      <c r="H11" s="2">
        <v>1705.7750244140625</v>
      </c>
      <c r="J11" s="114">
        <v>1290</v>
      </c>
      <c r="K11" s="114">
        <v>1530</v>
      </c>
      <c r="L11" s="114">
        <v>1810</v>
      </c>
      <c r="M11" s="114">
        <v>1860</v>
      </c>
      <c r="N11" s="114">
        <v>1680</v>
      </c>
      <c r="O11" s="114">
        <v>1750</v>
      </c>
      <c r="P11" s="114">
        <v>1820</v>
      </c>
      <c r="R11" s="27">
        <f t="shared" si="1"/>
        <v>0</v>
      </c>
      <c r="S11" s="27">
        <f t="shared" si="2"/>
        <v>-52.166748046875</v>
      </c>
      <c r="T11" s="27">
        <f t="shared" si="3"/>
        <v>-152.297119140625</v>
      </c>
      <c r="U11" s="27">
        <f t="shared" si="4"/>
        <v>-72.964111328125</v>
      </c>
      <c r="V11" s="27">
        <f t="shared" si="5"/>
        <v>12.9913330078125</v>
      </c>
      <c r="W11" s="27">
        <f t="shared" si="6"/>
        <v>-59.08056640625</v>
      </c>
      <c r="X11" s="27">
        <f t="shared" si="7"/>
        <v>-114.2249755859375</v>
      </c>
    </row>
    <row r="12" spans="1:24" x14ac:dyDescent="0.3">
      <c r="A12" s="2" t="s">
        <v>7</v>
      </c>
      <c r="B12" s="2">
        <v>1550</v>
      </c>
      <c r="C12" s="2">
        <v>1493.813720703125</v>
      </c>
      <c r="D12" s="2">
        <v>1713.1522216796875</v>
      </c>
      <c r="E12" s="2">
        <v>1917.6199951171875</v>
      </c>
      <c r="F12" s="2">
        <v>2076.743408203125</v>
      </c>
      <c r="G12" s="2">
        <v>1963.0230712890625</v>
      </c>
      <c r="H12" s="2">
        <v>1964.713623046875</v>
      </c>
      <c r="J12" s="114">
        <v>1550</v>
      </c>
      <c r="K12" s="114">
        <v>1580</v>
      </c>
      <c r="L12" s="114">
        <v>1750</v>
      </c>
      <c r="M12" s="114">
        <v>2010</v>
      </c>
      <c r="N12" s="114">
        <v>2050</v>
      </c>
      <c r="O12" s="114">
        <v>1880</v>
      </c>
      <c r="P12" s="114">
        <v>1940</v>
      </c>
      <c r="R12" s="27">
        <f t="shared" si="1"/>
        <v>0</v>
      </c>
      <c r="S12" s="27">
        <f t="shared" si="2"/>
        <v>-86.186279296875</v>
      </c>
      <c r="T12" s="27">
        <f t="shared" si="3"/>
        <v>-36.8477783203125</v>
      </c>
      <c r="U12" s="27">
        <f t="shared" si="4"/>
        <v>-92.3800048828125</v>
      </c>
      <c r="V12" s="27">
        <f t="shared" si="5"/>
        <v>26.743408203125</v>
      </c>
      <c r="W12" s="27">
        <f t="shared" si="6"/>
        <v>83.0230712890625</v>
      </c>
      <c r="X12" s="27">
        <f t="shared" si="7"/>
        <v>24.713623046875</v>
      </c>
    </row>
    <row r="13" spans="1:24" x14ac:dyDescent="0.3">
      <c r="A13" s="2" t="s">
        <v>8</v>
      </c>
      <c r="B13" s="2">
        <v>1850</v>
      </c>
      <c r="C13" s="2">
        <v>1652.6885986328125</v>
      </c>
      <c r="D13" s="2">
        <v>1593.8988037109375</v>
      </c>
      <c r="E13" s="2">
        <v>1829.20947265625</v>
      </c>
      <c r="F13" s="2">
        <v>2045.0673828125</v>
      </c>
      <c r="G13" s="2">
        <v>2221.814208984375</v>
      </c>
      <c r="H13" s="2">
        <v>2096.63232421875</v>
      </c>
      <c r="J13" s="114">
        <v>1850</v>
      </c>
      <c r="K13" s="114">
        <v>1720</v>
      </c>
      <c r="L13" s="114">
        <v>1710</v>
      </c>
      <c r="M13" s="114">
        <v>1870</v>
      </c>
      <c r="N13" s="114">
        <v>2120</v>
      </c>
      <c r="O13" s="114">
        <v>2170</v>
      </c>
      <c r="P13" s="114">
        <v>2000</v>
      </c>
      <c r="R13" s="27">
        <f t="shared" si="1"/>
        <v>0</v>
      </c>
      <c r="S13" s="27">
        <f t="shared" si="2"/>
        <v>-67.3114013671875</v>
      </c>
      <c r="T13" s="27">
        <f t="shared" si="3"/>
        <v>-116.1011962890625</v>
      </c>
      <c r="U13" s="27">
        <f t="shared" si="4"/>
        <v>-40.79052734375</v>
      </c>
      <c r="V13" s="27">
        <f t="shared" si="5"/>
        <v>-74.9326171875</v>
      </c>
      <c r="W13" s="27">
        <f t="shared" si="6"/>
        <v>51.814208984375</v>
      </c>
      <c r="X13" s="27">
        <f t="shared" si="7"/>
        <v>96.63232421875</v>
      </c>
    </row>
    <row r="14" spans="1:24" x14ac:dyDescent="0.3">
      <c r="A14" s="2" t="s">
        <v>9</v>
      </c>
      <c r="B14" s="2">
        <v>1940</v>
      </c>
      <c r="C14" s="2">
        <v>1923.8555908203125</v>
      </c>
      <c r="D14" s="2">
        <v>1719.4163818359375</v>
      </c>
      <c r="E14" s="2">
        <v>1658.864501953125</v>
      </c>
      <c r="F14" s="2">
        <v>1904.8603515625</v>
      </c>
      <c r="G14" s="2">
        <v>2130.56982421875</v>
      </c>
      <c r="H14" s="2">
        <v>2315.679443359375</v>
      </c>
      <c r="J14" s="114">
        <v>1940</v>
      </c>
      <c r="K14" s="114">
        <v>1950</v>
      </c>
      <c r="L14" s="114">
        <v>1790</v>
      </c>
      <c r="M14" s="114">
        <v>1770</v>
      </c>
      <c r="N14" s="114">
        <v>1920</v>
      </c>
      <c r="O14" s="114">
        <v>2180</v>
      </c>
      <c r="P14" s="114">
        <v>2230</v>
      </c>
      <c r="R14" s="27">
        <f t="shared" si="1"/>
        <v>0</v>
      </c>
      <c r="S14" s="27">
        <f t="shared" si="2"/>
        <v>-26.1444091796875</v>
      </c>
      <c r="T14" s="27">
        <f t="shared" si="3"/>
        <v>-70.5836181640625</v>
      </c>
      <c r="U14" s="27">
        <f t="shared" si="4"/>
        <v>-111.135498046875</v>
      </c>
      <c r="V14" s="27">
        <f t="shared" si="5"/>
        <v>-15.1396484375</v>
      </c>
      <c r="W14" s="27">
        <f t="shared" si="6"/>
        <v>-49.43017578125</v>
      </c>
      <c r="X14" s="27">
        <f t="shared" si="7"/>
        <v>85.679443359375</v>
      </c>
    </row>
    <row r="15" spans="1:24" x14ac:dyDescent="0.3">
      <c r="A15" s="2" t="s">
        <v>11</v>
      </c>
      <c r="B15" s="2">
        <v>1890</v>
      </c>
      <c r="C15" s="2">
        <v>2041.9884033203125</v>
      </c>
      <c r="D15" s="2">
        <v>2028.2613525390625</v>
      </c>
      <c r="E15" s="2">
        <v>1814.1259765625</v>
      </c>
      <c r="F15" s="2">
        <v>1750.7525634765625</v>
      </c>
      <c r="G15" s="2">
        <v>2011.015625</v>
      </c>
      <c r="H15" s="2">
        <v>2253.264404296875</v>
      </c>
      <c r="J15" s="114">
        <v>1890</v>
      </c>
      <c r="K15" s="114">
        <v>2050</v>
      </c>
      <c r="L15" s="114">
        <v>2030</v>
      </c>
      <c r="M15" s="114">
        <v>1870</v>
      </c>
      <c r="N15" s="114">
        <v>1860</v>
      </c>
      <c r="O15" s="114">
        <v>2010</v>
      </c>
      <c r="P15" s="114">
        <v>2270</v>
      </c>
      <c r="R15" s="27">
        <f t="shared" si="1"/>
        <v>0</v>
      </c>
      <c r="S15" s="27">
        <f t="shared" si="2"/>
        <v>-8.0115966796875</v>
      </c>
      <c r="T15" s="27">
        <f t="shared" si="3"/>
        <v>-1.7386474609375</v>
      </c>
      <c r="U15" s="27">
        <f t="shared" si="4"/>
        <v>-55.8740234375</v>
      </c>
      <c r="V15" s="27">
        <f t="shared" si="5"/>
        <v>-109.2474365234375</v>
      </c>
      <c r="W15" s="27">
        <f t="shared" si="6"/>
        <v>1.015625</v>
      </c>
      <c r="X15" s="27">
        <f t="shared" si="7"/>
        <v>-16.735595703125</v>
      </c>
    </row>
    <row r="16" spans="1:24" x14ac:dyDescent="0.3">
      <c r="A16" s="2" t="s">
        <v>12</v>
      </c>
      <c r="B16" s="2">
        <v>1640</v>
      </c>
      <c r="C16" s="2">
        <v>2075.006103515625</v>
      </c>
      <c r="D16" s="2">
        <v>2245.524169921875</v>
      </c>
      <c r="E16" s="2">
        <v>2232.25244140625</v>
      </c>
      <c r="F16" s="2">
        <v>2000.2119140625</v>
      </c>
      <c r="G16" s="2">
        <v>1931.6878662109375</v>
      </c>
      <c r="H16" s="2">
        <v>2218.95849609375</v>
      </c>
      <c r="J16" s="114">
        <v>1640</v>
      </c>
      <c r="K16" s="114">
        <v>1950</v>
      </c>
      <c r="L16" s="114">
        <v>2100</v>
      </c>
      <c r="M16" s="114">
        <v>2090</v>
      </c>
      <c r="N16" s="114">
        <v>1930</v>
      </c>
      <c r="O16" s="114">
        <v>1920</v>
      </c>
      <c r="P16" s="114">
        <v>2070</v>
      </c>
      <c r="R16" s="27">
        <f t="shared" si="1"/>
        <v>0</v>
      </c>
      <c r="S16" s="27">
        <f t="shared" si="2"/>
        <v>125.006103515625</v>
      </c>
      <c r="T16" s="27">
        <f t="shared" si="3"/>
        <v>145.524169921875</v>
      </c>
      <c r="U16" s="27">
        <f t="shared" si="4"/>
        <v>142.25244140625</v>
      </c>
      <c r="V16" s="27">
        <f t="shared" si="5"/>
        <v>70.2119140625</v>
      </c>
      <c r="W16" s="27">
        <f t="shared" si="6"/>
        <v>11.6878662109375</v>
      </c>
      <c r="X16" s="27">
        <f t="shared" si="7"/>
        <v>148.95849609375</v>
      </c>
    </row>
    <row r="17" spans="1:24" x14ac:dyDescent="0.3">
      <c r="A17" s="2" t="s">
        <v>13</v>
      </c>
      <c r="B17" s="2">
        <v>1360</v>
      </c>
      <c r="C17" s="2">
        <v>1901.3160400390625</v>
      </c>
      <c r="D17" s="2">
        <v>2411.546875</v>
      </c>
      <c r="E17" s="2">
        <v>2615.3212890625</v>
      </c>
      <c r="F17" s="2">
        <v>2605.256591796875</v>
      </c>
      <c r="G17" s="2">
        <v>2337.71240234375</v>
      </c>
      <c r="H17" s="2">
        <v>2259.7880859375</v>
      </c>
      <c r="J17" s="114">
        <v>1360</v>
      </c>
      <c r="K17" s="114">
        <v>1730</v>
      </c>
      <c r="L17" s="114">
        <v>2010</v>
      </c>
      <c r="M17" s="114">
        <v>2160</v>
      </c>
      <c r="N17" s="114">
        <v>2150</v>
      </c>
      <c r="O17" s="114">
        <v>2000</v>
      </c>
      <c r="P17" s="114">
        <v>1990</v>
      </c>
      <c r="R17" s="27">
        <f t="shared" si="1"/>
        <v>0</v>
      </c>
      <c r="S17" s="27">
        <f t="shared" si="2"/>
        <v>171.3160400390625</v>
      </c>
      <c r="T17" s="27">
        <f t="shared" si="3"/>
        <v>401.546875</v>
      </c>
      <c r="U17" s="27">
        <f t="shared" si="4"/>
        <v>455.3212890625</v>
      </c>
      <c r="V17" s="27">
        <f t="shared" si="5"/>
        <v>455.256591796875</v>
      </c>
      <c r="W17" s="27">
        <f t="shared" si="6"/>
        <v>337.71240234375</v>
      </c>
      <c r="X17" s="27">
        <f t="shared" si="7"/>
        <v>269.7880859375</v>
      </c>
    </row>
    <row r="18" spans="1:24" x14ac:dyDescent="0.3">
      <c r="A18" s="2" t="s">
        <v>14</v>
      </c>
      <c r="B18" s="2">
        <v>1270</v>
      </c>
      <c r="C18" s="2">
        <v>1704.5728759765625</v>
      </c>
      <c r="D18" s="2">
        <v>2388.9375</v>
      </c>
      <c r="E18" s="2">
        <v>3042.981201171875</v>
      </c>
      <c r="F18" s="2">
        <v>3312.2109375</v>
      </c>
      <c r="G18" s="2">
        <v>3310.710205078125</v>
      </c>
      <c r="H18" s="2">
        <v>2977.420654296875</v>
      </c>
      <c r="J18" s="114">
        <v>1270</v>
      </c>
      <c r="K18" s="114">
        <v>1440</v>
      </c>
      <c r="L18" s="114">
        <v>1790</v>
      </c>
      <c r="M18" s="114">
        <v>2080</v>
      </c>
      <c r="N18" s="114">
        <v>2230</v>
      </c>
      <c r="O18" s="114">
        <v>2230</v>
      </c>
      <c r="P18" s="114">
        <v>2080</v>
      </c>
      <c r="R18" s="27">
        <f t="shared" si="1"/>
        <v>0</v>
      </c>
      <c r="S18" s="27">
        <f t="shared" si="2"/>
        <v>264.5728759765625</v>
      </c>
      <c r="T18" s="27">
        <f t="shared" si="3"/>
        <v>598.9375</v>
      </c>
      <c r="U18" s="27">
        <f t="shared" si="4"/>
        <v>962.981201171875</v>
      </c>
      <c r="V18" s="27">
        <f t="shared" si="5"/>
        <v>1082.2109375</v>
      </c>
      <c r="W18" s="27">
        <f t="shared" si="6"/>
        <v>1080.710205078125</v>
      </c>
      <c r="X18" s="27">
        <f t="shared" si="7"/>
        <v>897.420654296875</v>
      </c>
    </row>
    <row r="19" spans="1:24" x14ac:dyDescent="0.3">
      <c r="A19" s="2" t="s">
        <v>15</v>
      </c>
      <c r="B19" s="2">
        <v>1010</v>
      </c>
      <c r="C19" s="2">
        <v>1573.640625</v>
      </c>
      <c r="D19" s="2">
        <v>2118.18408203125</v>
      </c>
      <c r="E19" s="2">
        <v>2985.952880859375</v>
      </c>
      <c r="F19" s="2">
        <v>3816.463134765625</v>
      </c>
      <c r="G19" s="2">
        <v>4166.76708984375</v>
      </c>
      <c r="H19" s="2">
        <v>4176.21435546875</v>
      </c>
      <c r="J19" s="114">
        <v>1010</v>
      </c>
      <c r="K19" s="114">
        <v>1300</v>
      </c>
      <c r="L19" s="114">
        <v>1470</v>
      </c>
      <c r="M19" s="114">
        <v>1810</v>
      </c>
      <c r="N19" s="114">
        <v>2100</v>
      </c>
      <c r="O19" s="114">
        <v>2260</v>
      </c>
      <c r="P19" s="114">
        <v>2260</v>
      </c>
      <c r="R19" s="27">
        <f t="shared" si="1"/>
        <v>0</v>
      </c>
      <c r="S19" s="27">
        <f t="shared" si="2"/>
        <v>273.640625</v>
      </c>
      <c r="T19" s="27">
        <f t="shared" si="3"/>
        <v>648.18408203125</v>
      </c>
      <c r="U19" s="27">
        <f t="shared" si="4"/>
        <v>1175.952880859375</v>
      </c>
      <c r="V19" s="27">
        <f t="shared" si="5"/>
        <v>1716.463134765625</v>
      </c>
      <c r="W19" s="27">
        <f t="shared" si="6"/>
        <v>1906.76708984375</v>
      </c>
      <c r="X19" s="27">
        <f t="shared" si="7"/>
        <v>1916.21435546875</v>
      </c>
    </row>
    <row r="20" spans="1:24" x14ac:dyDescent="0.3">
      <c r="A20" s="2" t="s">
        <v>16</v>
      </c>
      <c r="B20" s="2">
        <v>760</v>
      </c>
      <c r="C20" s="2">
        <v>1116.778076171875</v>
      </c>
      <c r="D20" s="2">
        <v>1772.5787353515625</v>
      </c>
      <c r="E20" s="2">
        <v>2386.139404296875</v>
      </c>
      <c r="F20" s="2">
        <v>3401.28662109375</v>
      </c>
      <c r="G20" s="2">
        <v>4359.1572265625</v>
      </c>
      <c r="H20" s="2">
        <v>4767.76025390625</v>
      </c>
      <c r="J20" s="114">
        <v>760</v>
      </c>
      <c r="K20" s="114">
        <v>990</v>
      </c>
      <c r="L20" s="114">
        <v>1260</v>
      </c>
      <c r="M20" s="114">
        <v>1430</v>
      </c>
      <c r="N20" s="114">
        <v>1770</v>
      </c>
      <c r="O20" s="114">
        <v>2060</v>
      </c>
      <c r="P20" s="114">
        <v>2230</v>
      </c>
      <c r="R20" s="27">
        <f t="shared" si="1"/>
        <v>0</v>
      </c>
      <c r="S20" s="27">
        <f t="shared" si="2"/>
        <v>126.778076171875</v>
      </c>
      <c r="T20" s="27">
        <f t="shared" si="3"/>
        <v>512.5787353515625</v>
      </c>
      <c r="U20" s="27">
        <f t="shared" si="4"/>
        <v>956.139404296875</v>
      </c>
      <c r="V20" s="27">
        <f t="shared" si="5"/>
        <v>1631.28662109375</v>
      </c>
      <c r="W20" s="27">
        <f t="shared" si="6"/>
        <v>2299.1572265625</v>
      </c>
      <c r="X20" s="27">
        <f t="shared" si="7"/>
        <v>2537.76025390625</v>
      </c>
    </row>
    <row r="21" spans="1:24" x14ac:dyDescent="0.3">
      <c r="A21" s="2" t="s">
        <v>17</v>
      </c>
      <c r="B21" s="2">
        <v>610</v>
      </c>
      <c r="C21" s="2">
        <v>475.83599853515625</v>
      </c>
      <c r="D21" s="2">
        <v>709.0516357421875</v>
      </c>
      <c r="E21" s="2">
        <v>1169.1279296875</v>
      </c>
      <c r="F21" s="2">
        <v>1565.0914306640625</v>
      </c>
      <c r="G21" s="2">
        <v>2266.622314453125</v>
      </c>
      <c r="H21" s="2">
        <v>2915.754150390625</v>
      </c>
      <c r="J21" s="114">
        <v>610</v>
      </c>
      <c r="K21" s="114">
        <v>690</v>
      </c>
      <c r="L21" s="114">
        <v>900</v>
      </c>
      <c r="M21" s="114">
        <v>1160</v>
      </c>
      <c r="N21" s="114">
        <v>1330</v>
      </c>
      <c r="O21" s="114">
        <v>1660</v>
      </c>
      <c r="P21" s="114">
        <v>1950</v>
      </c>
      <c r="R21" s="27">
        <f t="shared" si="1"/>
        <v>0</v>
      </c>
      <c r="S21" s="27">
        <f t="shared" si="2"/>
        <v>-214.16400146484375</v>
      </c>
      <c r="T21" s="27">
        <f t="shared" si="3"/>
        <v>-190.9483642578125</v>
      </c>
      <c r="U21" s="27">
        <f t="shared" si="4"/>
        <v>9.1279296875</v>
      </c>
      <c r="V21" s="27">
        <f t="shared" si="5"/>
        <v>235.0914306640625</v>
      </c>
      <c r="W21" s="27">
        <f t="shared" si="6"/>
        <v>606.622314453125</v>
      </c>
      <c r="X21" s="27">
        <f t="shared" si="7"/>
        <v>965.754150390625</v>
      </c>
    </row>
    <row r="22" spans="1:24" x14ac:dyDescent="0.3">
      <c r="A22" s="2" t="s">
        <v>18</v>
      </c>
      <c r="B22" s="2">
        <v>570</v>
      </c>
      <c r="C22" s="2">
        <v>539.76605224609375</v>
      </c>
      <c r="D22" s="2">
        <v>481.660400390625</v>
      </c>
      <c r="E22" s="2">
        <v>598.608642578125</v>
      </c>
      <c r="F22" s="2">
        <v>948.53143310546875</v>
      </c>
      <c r="G22" s="2">
        <v>1409.1051025390625</v>
      </c>
      <c r="H22" s="2">
        <v>2104.92919921875</v>
      </c>
      <c r="J22" s="114">
        <v>570</v>
      </c>
      <c r="K22" s="114">
        <v>720</v>
      </c>
      <c r="L22" s="114">
        <v>880</v>
      </c>
      <c r="M22" s="114">
        <v>1130</v>
      </c>
      <c r="N22" s="114">
        <v>1500</v>
      </c>
      <c r="O22" s="114">
        <v>1870</v>
      </c>
      <c r="P22" s="114">
        <v>2360</v>
      </c>
      <c r="R22" s="27">
        <f t="shared" si="1"/>
        <v>0</v>
      </c>
      <c r="S22" s="27">
        <f t="shared" si="2"/>
        <v>-180.23394775390625</v>
      </c>
      <c r="T22" s="27">
        <f t="shared" si="3"/>
        <v>-398.339599609375</v>
      </c>
      <c r="U22" s="27">
        <f t="shared" si="4"/>
        <v>-531.391357421875</v>
      </c>
      <c r="V22" s="27">
        <f t="shared" si="5"/>
        <v>-551.46856689453125</v>
      </c>
      <c r="W22" s="27">
        <f t="shared" si="6"/>
        <v>-460.8948974609375</v>
      </c>
      <c r="X22" s="27">
        <f t="shared" si="7"/>
        <v>-255.07080078125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1680</v>
      </c>
      <c r="C24" s="2">
        <v>1438.523681640625</v>
      </c>
      <c r="D24" s="2">
        <v>1530.41357421875</v>
      </c>
      <c r="E24" s="2">
        <v>1586.2618408203125</v>
      </c>
      <c r="F24" s="2">
        <v>1602.3037109375</v>
      </c>
      <c r="G24" s="2">
        <v>1572.673828125</v>
      </c>
      <c r="H24" s="2">
        <v>1538.095458984375</v>
      </c>
      <c r="J24" s="115">
        <v>1680</v>
      </c>
      <c r="K24" s="115">
        <v>1810</v>
      </c>
      <c r="L24" s="115">
        <v>1990</v>
      </c>
      <c r="M24" s="115">
        <v>2100</v>
      </c>
      <c r="N24" s="115">
        <v>2130</v>
      </c>
      <c r="O24" s="115">
        <v>2150</v>
      </c>
      <c r="P24" s="115">
        <v>2210</v>
      </c>
      <c r="R24" s="27">
        <f t="shared" si="1"/>
        <v>0</v>
      </c>
      <c r="S24" s="27">
        <f t="shared" si="2"/>
        <v>-371.476318359375</v>
      </c>
      <c r="T24" s="27">
        <f t="shared" si="3"/>
        <v>-459.58642578125</v>
      </c>
      <c r="U24" s="27">
        <f t="shared" si="4"/>
        <v>-513.7381591796875</v>
      </c>
      <c r="V24" s="27">
        <f t="shared" si="5"/>
        <v>-527.6962890625</v>
      </c>
      <c r="W24" s="27">
        <f t="shared" si="6"/>
        <v>-577.326171875</v>
      </c>
      <c r="X24" s="27">
        <f t="shared" si="7"/>
        <v>-671.904541015625</v>
      </c>
    </row>
    <row r="25" spans="1:24" x14ac:dyDescent="0.3">
      <c r="A25" s="2" t="s">
        <v>28</v>
      </c>
      <c r="B25" s="2">
        <v>1830</v>
      </c>
      <c r="C25" s="2">
        <v>1807.6934814453125</v>
      </c>
      <c r="D25" s="2">
        <v>1544.5908203125</v>
      </c>
      <c r="E25" s="2">
        <v>1643.9632568359375</v>
      </c>
      <c r="F25" s="2">
        <v>1704.6103515625</v>
      </c>
      <c r="G25" s="2">
        <v>1722.3660888671875</v>
      </c>
      <c r="H25" s="2">
        <v>1690.8089599609375</v>
      </c>
      <c r="J25" s="115">
        <v>1830</v>
      </c>
      <c r="K25" s="115">
        <v>1970</v>
      </c>
      <c r="L25" s="115">
        <v>2040</v>
      </c>
      <c r="M25" s="115">
        <v>2210</v>
      </c>
      <c r="N25" s="115">
        <v>2320</v>
      </c>
      <c r="O25" s="115">
        <v>2350</v>
      </c>
      <c r="P25" s="115">
        <v>2370</v>
      </c>
      <c r="R25" s="27">
        <f t="shared" si="1"/>
        <v>0</v>
      </c>
      <c r="S25" s="27">
        <f t="shared" si="2"/>
        <v>-162.3065185546875</v>
      </c>
      <c r="T25" s="27">
        <f t="shared" si="3"/>
        <v>-495.4091796875</v>
      </c>
      <c r="U25" s="27">
        <f t="shared" si="4"/>
        <v>-566.0367431640625</v>
      </c>
      <c r="V25" s="27">
        <f t="shared" si="5"/>
        <v>-615.3896484375</v>
      </c>
      <c r="W25" s="27">
        <f t="shared" si="6"/>
        <v>-627.6339111328125</v>
      </c>
      <c r="X25" s="27">
        <f t="shared" si="7"/>
        <v>-679.1910400390625</v>
      </c>
    </row>
    <row r="26" spans="1:24" x14ac:dyDescent="0.3">
      <c r="A26" s="2" t="s">
        <v>20</v>
      </c>
      <c r="B26" s="2">
        <v>1810</v>
      </c>
      <c r="C26" s="2">
        <v>1955.229248046875</v>
      </c>
      <c r="D26" s="2">
        <v>1929.566162109375</v>
      </c>
      <c r="E26" s="2">
        <v>1650.367431640625</v>
      </c>
      <c r="F26" s="2">
        <v>1756.41943359375</v>
      </c>
      <c r="G26" s="2">
        <v>1821.0858154296875</v>
      </c>
      <c r="H26" s="2">
        <v>1839.951904296875</v>
      </c>
      <c r="J26" s="115">
        <v>1810</v>
      </c>
      <c r="K26" s="115">
        <v>2020</v>
      </c>
      <c r="L26" s="115">
        <v>2140</v>
      </c>
      <c r="M26" s="115">
        <v>2190</v>
      </c>
      <c r="N26" s="115">
        <v>2360</v>
      </c>
      <c r="O26" s="115">
        <v>2470</v>
      </c>
      <c r="P26" s="115">
        <v>2500</v>
      </c>
      <c r="R26" s="27">
        <f t="shared" si="1"/>
        <v>0</v>
      </c>
      <c r="S26" s="27">
        <f t="shared" si="2"/>
        <v>-64.770751953125</v>
      </c>
      <c r="T26" s="27">
        <f t="shared" si="3"/>
        <v>-210.433837890625</v>
      </c>
      <c r="U26" s="27">
        <f t="shared" si="4"/>
        <v>-539.632568359375</v>
      </c>
      <c r="V26" s="27">
        <f t="shared" si="5"/>
        <v>-603.58056640625</v>
      </c>
      <c r="W26" s="27">
        <f t="shared" si="6"/>
        <v>-648.9141845703125</v>
      </c>
      <c r="X26" s="27">
        <f t="shared" si="7"/>
        <v>-660.048095703125</v>
      </c>
    </row>
    <row r="27" spans="1:24" x14ac:dyDescent="0.3">
      <c r="A27" s="2" t="s">
        <v>21</v>
      </c>
      <c r="B27" s="2">
        <v>1810</v>
      </c>
      <c r="C27" s="2">
        <v>1620.8173828125</v>
      </c>
      <c r="D27" s="2">
        <v>1758.0650634765625</v>
      </c>
      <c r="E27" s="2">
        <v>1728.0084228515625</v>
      </c>
      <c r="F27" s="2">
        <v>1485.7596435546875</v>
      </c>
      <c r="G27" s="2">
        <v>1580.38037109375</v>
      </c>
      <c r="H27" s="2">
        <v>1637.7750244140625</v>
      </c>
      <c r="J27" s="115">
        <v>1810</v>
      </c>
      <c r="K27" s="115">
        <v>1820</v>
      </c>
      <c r="L27" s="115">
        <v>1990</v>
      </c>
      <c r="M27" s="115">
        <v>2100</v>
      </c>
      <c r="N27" s="115">
        <v>2160</v>
      </c>
      <c r="O27" s="115">
        <v>2330</v>
      </c>
      <c r="P27" s="115">
        <v>2440</v>
      </c>
      <c r="R27" s="27">
        <f t="shared" si="1"/>
        <v>0</v>
      </c>
      <c r="S27" s="27">
        <f t="shared" si="2"/>
        <v>-199.1826171875</v>
      </c>
      <c r="T27" s="27">
        <f t="shared" si="3"/>
        <v>-231.9349365234375</v>
      </c>
      <c r="U27" s="27">
        <f t="shared" si="4"/>
        <v>-371.9915771484375</v>
      </c>
      <c r="V27" s="27">
        <f t="shared" si="5"/>
        <v>-674.2403564453125</v>
      </c>
      <c r="W27" s="27">
        <f t="shared" si="6"/>
        <v>-749.61962890625</v>
      </c>
      <c r="X27" s="27">
        <f t="shared" si="7"/>
        <v>-802.2249755859375</v>
      </c>
    </row>
    <row r="28" spans="1:24" x14ac:dyDescent="0.3">
      <c r="A28" s="2" t="s">
        <v>22</v>
      </c>
      <c r="B28" s="2">
        <v>1310</v>
      </c>
      <c r="C28" s="2">
        <v>1386.540771484375</v>
      </c>
      <c r="D28" s="2">
        <v>1245.5843505859375</v>
      </c>
      <c r="E28" s="2">
        <v>1350.03955078125</v>
      </c>
      <c r="F28" s="2">
        <v>1328.236572265625</v>
      </c>
      <c r="G28" s="2">
        <v>1141.5899658203125</v>
      </c>
      <c r="H28" s="2">
        <v>1214.8603515625</v>
      </c>
      <c r="J28" s="115">
        <v>1310</v>
      </c>
      <c r="K28" s="115">
        <v>1740</v>
      </c>
      <c r="L28" s="115">
        <v>1490</v>
      </c>
      <c r="M28" s="115">
        <v>1630</v>
      </c>
      <c r="N28" s="115">
        <v>1740</v>
      </c>
      <c r="O28" s="115">
        <v>1790</v>
      </c>
      <c r="P28" s="115">
        <v>1960</v>
      </c>
      <c r="R28" s="27">
        <f t="shared" si="1"/>
        <v>0</v>
      </c>
      <c r="S28" s="27">
        <f t="shared" si="2"/>
        <v>-353.459228515625</v>
      </c>
      <c r="T28" s="27">
        <f t="shared" si="3"/>
        <v>-244.4156494140625</v>
      </c>
      <c r="U28" s="27">
        <f t="shared" si="4"/>
        <v>-279.96044921875</v>
      </c>
      <c r="V28" s="27">
        <f t="shared" si="5"/>
        <v>-411.763427734375</v>
      </c>
      <c r="W28" s="27">
        <f t="shared" si="6"/>
        <v>-648.4100341796875</v>
      </c>
      <c r="X28" s="27">
        <f t="shared" si="7"/>
        <v>-745.1396484375</v>
      </c>
    </row>
    <row r="29" spans="1:24" x14ac:dyDescent="0.3">
      <c r="A29" s="2" t="s">
        <v>23</v>
      </c>
      <c r="B29" s="2">
        <v>1150</v>
      </c>
      <c r="C29" s="2">
        <v>1328.4342041015625</v>
      </c>
      <c r="D29" s="2">
        <v>1405.961181640625</v>
      </c>
      <c r="E29" s="2">
        <v>1271.3070068359375</v>
      </c>
      <c r="F29" s="2">
        <v>1373.3516845703125</v>
      </c>
      <c r="G29" s="2">
        <v>1357.35986328125</v>
      </c>
      <c r="H29" s="2">
        <v>1161.017578125</v>
      </c>
      <c r="J29" s="115">
        <v>1150</v>
      </c>
      <c r="K29" s="115">
        <v>1680</v>
      </c>
      <c r="L29" s="115">
        <v>1890</v>
      </c>
      <c r="M29" s="115">
        <v>1570</v>
      </c>
      <c r="N29" s="115">
        <v>1710</v>
      </c>
      <c r="O29" s="115">
        <v>1810</v>
      </c>
      <c r="P29" s="115">
        <v>1870</v>
      </c>
      <c r="R29" s="27">
        <f t="shared" si="1"/>
        <v>0</v>
      </c>
      <c r="S29" s="27">
        <f t="shared" si="2"/>
        <v>-351.5657958984375</v>
      </c>
      <c r="T29" s="27">
        <f t="shared" si="3"/>
        <v>-484.038818359375</v>
      </c>
      <c r="U29" s="27">
        <f t="shared" si="4"/>
        <v>-298.6929931640625</v>
      </c>
      <c r="V29" s="27">
        <f t="shared" si="5"/>
        <v>-336.6483154296875</v>
      </c>
      <c r="W29" s="27">
        <f t="shared" si="6"/>
        <v>-452.64013671875</v>
      </c>
      <c r="X29" s="27">
        <f t="shared" si="7"/>
        <v>-708.982421875</v>
      </c>
    </row>
    <row r="30" spans="1:24" x14ac:dyDescent="0.3">
      <c r="A30" s="2" t="s">
        <v>24</v>
      </c>
      <c r="B30" s="2">
        <v>1190</v>
      </c>
      <c r="C30" s="2">
        <v>1354.6373291015625</v>
      </c>
      <c r="D30" s="2">
        <v>1562.72314453125</v>
      </c>
      <c r="E30" s="2">
        <v>1654.7403564453125</v>
      </c>
      <c r="F30" s="2">
        <v>1500.474365234375</v>
      </c>
      <c r="G30" s="2">
        <v>1618.89501953125</v>
      </c>
      <c r="H30" s="2">
        <v>1603.319091796875</v>
      </c>
      <c r="J30" s="115">
        <v>1190</v>
      </c>
      <c r="K30" s="115">
        <v>1490</v>
      </c>
      <c r="L30" s="115">
        <v>1900</v>
      </c>
      <c r="M30" s="115">
        <v>2060</v>
      </c>
      <c r="N30" s="115">
        <v>1740</v>
      </c>
      <c r="O30" s="115">
        <v>1880</v>
      </c>
      <c r="P30" s="115">
        <v>1990</v>
      </c>
      <c r="R30" s="27">
        <f t="shared" si="1"/>
        <v>0</v>
      </c>
      <c r="S30" s="27">
        <f t="shared" si="2"/>
        <v>-135.3626708984375</v>
      </c>
      <c r="T30" s="27">
        <f t="shared" si="3"/>
        <v>-337.27685546875</v>
      </c>
      <c r="U30" s="27">
        <f t="shared" si="4"/>
        <v>-405.2596435546875</v>
      </c>
      <c r="V30" s="27">
        <f t="shared" si="5"/>
        <v>-239.525634765625</v>
      </c>
      <c r="W30" s="27">
        <f t="shared" si="6"/>
        <v>-261.10498046875</v>
      </c>
      <c r="X30" s="27">
        <f t="shared" si="7"/>
        <v>-386.680908203125</v>
      </c>
    </row>
    <row r="31" spans="1:24" x14ac:dyDescent="0.3">
      <c r="A31" s="2" t="s">
        <v>25</v>
      </c>
      <c r="B31" s="2">
        <v>1320</v>
      </c>
      <c r="C31" s="2">
        <v>1417.159423828125</v>
      </c>
      <c r="D31" s="2">
        <v>1614.0289306640625</v>
      </c>
      <c r="E31" s="2">
        <v>1863.4066162109375</v>
      </c>
      <c r="F31" s="2">
        <v>1974.102294921875</v>
      </c>
      <c r="G31" s="2">
        <v>1788.478271484375</v>
      </c>
      <c r="H31" s="2">
        <v>1931.1324462890625</v>
      </c>
      <c r="J31" s="115">
        <v>1320</v>
      </c>
      <c r="K31" s="115">
        <v>1480</v>
      </c>
      <c r="L31" s="115">
        <v>1670</v>
      </c>
      <c r="M31" s="115">
        <v>2050</v>
      </c>
      <c r="N31" s="115">
        <v>2210</v>
      </c>
      <c r="O31" s="115">
        <v>1890</v>
      </c>
      <c r="P31" s="115">
        <v>2030</v>
      </c>
      <c r="R31" s="27">
        <f t="shared" si="1"/>
        <v>0</v>
      </c>
      <c r="S31" s="27">
        <f t="shared" si="2"/>
        <v>-62.840576171875</v>
      </c>
      <c r="T31" s="27">
        <f t="shared" si="3"/>
        <v>-55.9710693359375</v>
      </c>
      <c r="U31" s="27">
        <f t="shared" si="4"/>
        <v>-186.5933837890625</v>
      </c>
      <c r="V31" s="27">
        <f t="shared" si="5"/>
        <v>-235.897705078125</v>
      </c>
      <c r="W31" s="27">
        <f t="shared" si="6"/>
        <v>-101.521728515625</v>
      </c>
      <c r="X31" s="27">
        <f t="shared" si="7"/>
        <v>-98.8675537109375</v>
      </c>
    </row>
    <row r="32" spans="1:24" x14ac:dyDescent="0.3">
      <c r="A32" s="2" t="s">
        <v>26</v>
      </c>
      <c r="B32" s="2">
        <v>1650</v>
      </c>
      <c r="C32" s="2">
        <v>1483.8809814453125</v>
      </c>
      <c r="D32" s="2">
        <v>1594.0504150390625</v>
      </c>
      <c r="E32" s="2">
        <v>1816.89404296875</v>
      </c>
      <c r="F32" s="2">
        <v>2098.689208984375</v>
      </c>
      <c r="G32" s="2">
        <v>2224.797607421875</v>
      </c>
      <c r="H32" s="2">
        <v>2013.7535400390625</v>
      </c>
      <c r="J32" s="115">
        <v>1650</v>
      </c>
      <c r="K32" s="115">
        <v>1510</v>
      </c>
      <c r="L32" s="115">
        <v>1590</v>
      </c>
      <c r="M32" s="115">
        <v>1760</v>
      </c>
      <c r="N32" s="115">
        <v>2140</v>
      </c>
      <c r="O32" s="115">
        <v>2300</v>
      </c>
      <c r="P32" s="115">
        <v>1980</v>
      </c>
      <c r="R32" s="27">
        <f t="shared" si="1"/>
        <v>0</v>
      </c>
      <c r="S32" s="27">
        <f t="shared" si="2"/>
        <v>-26.1190185546875</v>
      </c>
      <c r="T32" s="27">
        <f t="shared" si="3"/>
        <v>4.0504150390625</v>
      </c>
      <c r="U32" s="27">
        <f t="shared" si="4"/>
        <v>56.89404296875</v>
      </c>
      <c r="V32" s="27">
        <f t="shared" si="5"/>
        <v>-41.310791015625</v>
      </c>
      <c r="W32" s="27">
        <f t="shared" si="6"/>
        <v>-75.202392578125</v>
      </c>
      <c r="X32" s="27">
        <f t="shared" si="7"/>
        <v>33.7535400390625</v>
      </c>
    </row>
    <row r="33" spans="1:24" x14ac:dyDescent="0.3">
      <c r="A33" s="2" t="s">
        <v>27</v>
      </c>
      <c r="B33" s="2">
        <v>1670</v>
      </c>
      <c r="C33" s="2">
        <v>1864.2359619140625</v>
      </c>
      <c r="D33" s="2">
        <v>1677.189208984375</v>
      </c>
      <c r="E33" s="2">
        <v>1802.8800048828125</v>
      </c>
      <c r="F33" s="2">
        <v>2056.22802734375</v>
      </c>
      <c r="G33" s="2">
        <v>2376.03662109375</v>
      </c>
      <c r="H33" s="2">
        <v>2520.123291015625</v>
      </c>
      <c r="J33" s="115">
        <v>1670</v>
      </c>
      <c r="K33" s="115">
        <v>1780</v>
      </c>
      <c r="L33" s="115">
        <v>1580</v>
      </c>
      <c r="M33" s="115">
        <v>1660</v>
      </c>
      <c r="N33" s="115">
        <v>1830</v>
      </c>
      <c r="O33" s="115">
        <v>2210</v>
      </c>
      <c r="P33" s="115">
        <v>2370</v>
      </c>
      <c r="R33" s="27">
        <f t="shared" si="1"/>
        <v>0</v>
      </c>
      <c r="S33" s="27">
        <f t="shared" si="2"/>
        <v>84.2359619140625</v>
      </c>
      <c r="T33" s="27">
        <f t="shared" si="3"/>
        <v>97.189208984375</v>
      </c>
      <c r="U33" s="27">
        <f t="shared" si="4"/>
        <v>142.8800048828125</v>
      </c>
      <c r="V33" s="27">
        <f t="shared" si="5"/>
        <v>226.22802734375</v>
      </c>
      <c r="W33" s="27">
        <f t="shared" si="6"/>
        <v>166.03662109375</v>
      </c>
      <c r="X33" s="27">
        <f t="shared" si="7"/>
        <v>150.123291015625</v>
      </c>
    </row>
    <row r="34" spans="1:24" x14ac:dyDescent="0.3">
      <c r="A34" s="2" t="s">
        <v>29</v>
      </c>
      <c r="B34" s="2">
        <v>1810</v>
      </c>
      <c r="C34" s="2">
        <v>1845.4105224609375</v>
      </c>
      <c r="D34" s="2">
        <v>2062.24755859375</v>
      </c>
      <c r="E34" s="2">
        <v>1857.09375</v>
      </c>
      <c r="F34" s="2">
        <v>1997.7525634765625</v>
      </c>
      <c r="G34" s="2">
        <v>2280.254150390625</v>
      </c>
      <c r="H34" s="2">
        <v>2636.900634765625</v>
      </c>
      <c r="J34" s="115">
        <v>1810</v>
      </c>
      <c r="K34" s="115">
        <v>1770</v>
      </c>
      <c r="L34" s="115">
        <v>1850</v>
      </c>
      <c r="M34" s="115">
        <v>1650</v>
      </c>
      <c r="N34" s="115">
        <v>1730</v>
      </c>
      <c r="O34" s="115">
        <v>1900</v>
      </c>
      <c r="P34" s="115">
        <v>2280</v>
      </c>
      <c r="R34" s="27">
        <f t="shared" si="1"/>
        <v>0</v>
      </c>
      <c r="S34" s="27">
        <f t="shared" si="2"/>
        <v>75.4105224609375</v>
      </c>
      <c r="T34" s="27">
        <f t="shared" si="3"/>
        <v>212.24755859375</v>
      </c>
      <c r="U34" s="27">
        <f t="shared" si="4"/>
        <v>207.09375</v>
      </c>
      <c r="V34" s="27">
        <f t="shared" si="5"/>
        <v>267.7525634765625</v>
      </c>
      <c r="W34" s="27">
        <f t="shared" si="6"/>
        <v>380.254150390625</v>
      </c>
      <c r="X34" s="27">
        <f t="shared" si="7"/>
        <v>356.900634765625</v>
      </c>
    </row>
    <row r="35" spans="1:24" x14ac:dyDescent="0.3">
      <c r="A35" s="2" t="s">
        <v>30</v>
      </c>
      <c r="B35" s="2">
        <v>1540</v>
      </c>
      <c r="C35" s="2">
        <v>2002.2066650390625</v>
      </c>
      <c r="D35" s="2">
        <v>2044.8486328125</v>
      </c>
      <c r="E35" s="2">
        <v>2287.281982421875</v>
      </c>
      <c r="F35" s="2">
        <v>2063.13232421875</v>
      </c>
      <c r="G35" s="2">
        <v>2222.061279296875</v>
      </c>
      <c r="H35" s="2">
        <v>2537.80517578125</v>
      </c>
      <c r="J35" s="115">
        <v>1540</v>
      </c>
      <c r="K35" s="115">
        <v>1890</v>
      </c>
      <c r="L35" s="115">
        <v>1830</v>
      </c>
      <c r="M35" s="115">
        <v>1910</v>
      </c>
      <c r="N35" s="115">
        <v>1720</v>
      </c>
      <c r="O35" s="115">
        <v>1790</v>
      </c>
      <c r="P35" s="115">
        <v>1960</v>
      </c>
      <c r="R35" s="27">
        <f t="shared" si="1"/>
        <v>0</v>
      </c>
      <c r="S35" s="27">
        <f t="shared" si="2"/>
        <v>112.2066650390625</v>
      </c>
      <c r="T35" s="27">
        <f t="shared" si="3"/>
        <v>214.8486328125</v>
      </c>
      <c r="U35" s="27">
        <f t="shared" si="4"/>
        <v>377.281982421875</v>
      </c>
      <c r="V35" s="27">
        <f t="shared" si="5"/>
        <v>343.13232421875</v>
      </c>
      <c r="W35" s="27">
        <f t="shared" si="6"/>
        <v>432.061279296875</v>
      </c>
      <c r="X35" s="27">
        <f t="shared" si="7"/>
        <v>577.80517578125</v>
      </c>
    </row>
    <row r="36" spans="1:24" x14ac:dyDescent="0.3">
      <c r="A36" s="2" t="s">
        <v>31</v>
      </c>
      <c r="B36" s="2">
        <v>1340</v>
      </c>
      <c r="C36" s="2">
        <v>1729.317626953125</v>
      </c>
      <c r="D36" s="2">
        <v>2255.11279296875</v>
      </c>
      <c r="E36" s="2">
        <v>2309.33935546875</v>
      </c>
      <c r="F36" s="2">
        <v>2589.3623046875</v>
      </c>
      <c r="G36" s="2">
        <v>2340.31787109375</v>
      </c>
      <c r="H36" s="2">
        <v>2524.496337890625</v>
      </c>
      <c r="J36" s="115">
        <v>1340</v>
      </c>
      <c r="K36" s="115">
        <v>1600</v>
      </c>
      <c r="L36" s="115">
        <v>1940</v>
      </c>
      <c r="M36" s="115">
        <v>1880</v>
      </c>
      <c r="N36" s="115">
        <v>1970</v>
      </c>
      <c r="O36" s="115">
        <v>1780</v>
      </c>
      <c r="P36" s="115">
        <v>1860</v>
      </c>
      <c r="R36" s="27">
        <f t="shared" si="1"/>
        <v>0</v>
      </c>
      <c r="S36" s="27">
        <f t="shared" si="2"/>
        <v>129.317626953125</v>
      </c>
      <c r="T36" s="27">
        <f t="shared" si="3"/>
        <v>315.11279296875</v>
      </c>
      <c r="U36" s="27">
        <f t="shared" si="4"/>
        <v>429.33935546875</v>
      </c>
      <c r="V36" s="27">
        <f t="shared" si="5"/>
        <v>619.3623046875</v>
      </c>
      <c r="W36" s="27">
        <f t="shared" si="6"/>
        <v>560.31787109375</v>
      </c>
      <c r="X36" s="27">
        <f t="shared" si="7"/>
        <v>664.496337890625</v>
      </c>
    </row>
    <row r="37" spans="1:24" x14ac:dyDescent="0.3">
      <c r="A37" s="2" t="s">
        <v>32</v>
      </c>
      <c r="B37" s="2">
        <v>1190</v>
      </c>
      <c r="C37" s="2">
        <v>1639.00537109375</v>
      </c>
      <c r="D37" s="2">
        <v>2123.963134765625</v>
      </c>
      <c r="E37" s="2">
        <v>2782.707275390625</v>
      </c>
      <c r="F37" s="2">
        <v>2861.445068359375</v>
      </c>
      <c r="G37" s="2">
        <v>3215.908447265625</v>
      </c>
      <c r="H37" s="2">
        <v>2916.46044921875</v>
      </c>
      <c r="J37" s="115">
        <v>1190</v>
      </c>
      <c r="K37" s="115">
        <v>1410</v>
      </c>
      <c r="L37" s="115">
        <v>1660</v>
      </c>
      <c r="M37" s="115">
        <v>1990</v>
      </c>
      <c r="N37" s="115">
        <v>1940</v>
      </c>
      <c r="O37" s="115">
        <v>2030</v>
      </c>
      <c r="P37" s="115">
        <v>1860</v>
      </c>
      <c r="R37" s="27">
        <f t="shared" si="1"/>
        <v>0</v>
      </c>
      <c r="S37" s="27">
        <f t="shared" si="2"/>
        <v>229.00537109375</v>
      </c>
      <c r="T37" s="27">
        <f t="shared" si="3"/>
        <v>463.963134765625</v>
      </c>
      <c r="U37" s="27">
        <f t="shared" si="4"/>
        <v>792.707275390625</v>
      </c>
      <c r="V37" s="27">
        <f t="shared" si="5"/>
        <v>921.445068359375</v>
      </c>
      <c r="W37" s="27">
        <f t="shared" si="6"/>
        <v>1185.908447265625</v>
      </c>
      <c r="X37" s="27">
        <f t="shared" si="7"/>
        <v>1056.46044921875</v>
      </c>
    </row>
    <row r="38" spans="1:24" x14ac:dyDescent="0.3">
      <c r="A38" s="2" t="s">
        <v>33</v>
      </c>
      <c r="B38" s="2">
        <v>890</v>
      </c>
      <c r="C38" s="2">
        <v>1451.8272705078125</v>
      </c>
      <c r="D38" s="2">
        <v>2010.4178466796875</v>
      </c>
      <c r="E38" s="2">
        <v>2620.769775390625</v>
      </c>
      <c r="F38" s="2">
        <v>3451.617919921875</v>
      </c>
      <c r="G38" s="2">
        <v>3564.321533203125</v>
      </c>
      <c r="H38" s="2">
        <v>4023.83251953125</v>
      </c>
      <c r="J38" s="115">
        <v>890</v>
      </c>
      <c r="K38" s="115">
        <v>1210</v>
      </c>
      <c r="L38" s="115">
        <v>1420</v>
      </c>
      <c r="M38" s="115">
        <v>1660</v>
      </c>
      <c r="N38" s="115">
        <v>1990</v>
      </c>
      <c r="O38" s="115">
        <v>1960</v>
      </c>
      <c r="P38" s="115">
        <v>2060</v>
      </c>
      <c r="R38" s="27">
        <f t="shared" si="1"/>
        <v>0</v>
      </c>
      <c r="S38" s="27">
        <f t="shared" si="2"/>
        <v>241.8272705078125</v>
      </c>
      <c r="T38" s="27">
        <f t="shared" si="3"/>
        <v>590.4178466796875</v>
      </c>
      <c r="U38" s="27">
        <f t="shared" si="4"/>
        <v>960.769775390625</v>
      </c>
      <c r="V38" s="27">
        <f t="shared" si="5"/>
        <v>1461.617919921875</v>
      </c>
      <c r="W38" s="27">
        <f t="shared" si="6"/>
        <v>1604.321533203125</v>
      </c>
      <c r="X38" s="27">
        <f t="shared" si="7"/>
        <v>1963.83251953125</v>
      </c>
    </row>
    <row r="39" spans="1:24" x14ac:dyDescent="0.3">
      <c r="A39" s="2" t="s">
        <v>34</v>
      </c>
      <c r="B39" s="2">
        <v>680</v>
      </c>
      <c r="C39" s="2">
        <v>990.705810546875</v>
      </c>
      <c r="D39" s="2">
        <v>1637.2794189453125</v>
      </c>
      <c r="E39" s="2">
        <v>2272.410888671875</v>
      </c>
      <c r="F39" s="2">
        <v>2989.0234375</v>
      </c>
      <c r="G39" s="2">
        <v>3949.572021484375</v>
      </c>
      <c r="H39" s="2">
        <v>4100.24755859375</v>
      </c>
      <c r="J39" s="115">
        <v>680</v>
      </c>
      <c r="K39" s="115">
        <v>830</v>
      </c>
      <c r="L39" s="115">
        <v>1130</v>
      </c>
      <c r="M39" s="115">
        <v>1340</v>
      </c>
      <c r="N39" s="115">
        <v>1580</v>
      </c>
      <c r="O39" s="115">
        <v>1910</v>
      </c>
      <c r="P39" s="115">
        <v>1900</v>
      </c>
      <c r="R39" s="27">
        <f t="shared" si="1"/>
        <v>0</v>
      </c>
      <c r="S39" s="27">
        <f t="shared" si="2"/>
        <v>160.705810546875</v>
      </c>
      <c r="T39" s="27">
        <f t="shared" si="3"/>
        <v>507.2794189453125</v>
      </c>
      <c r="U39" s="27">
        <f t="shared" si="4"/>
        <v>932.410888671875</v>
      </c>
      <c r="V39" s="27">
        <f t="shared" si="5"/>
        <v>1409.0234375</v>
      </c>
      <c r="W39" s="27">
        <f t="shared" si="6"/>
        <v>2039.572021484375</v>
      </c>
      <c r="X39" s="27">
        <f t="shared" si="7"/>
        <v>2200.24755859375</v>
      </c>
    </row>
    <row r="40" spans="1:24" x14ac:dyDescent="0.3">
      <c r="A40" s="2" t="s">
        <v>35</v>
      </c>
      <c r="B40" s="2">
        <v>440</v>
      </c>
      <c r="C40" s="2">
        <v>401.94003295898437</v>
      </c>
      <c r="D40" s="2">
        <v>600.18670654296875</v>
      </c>
      <c r="E40" s="2">
        <v>1035.094970703125</v>
      </c>
      <c r="F40" s="2">
        <v>1432.1756591796875</v>
      </c>
      <c r="G40" s="2">
        <v>1908.9376220703125</v>
      </c>
      <c r="H40" s="2">
        <v>2542.739013671875</v>
      </c>
      <c r="J40" s="115">
        <v>440</v>
      </c>
      <c r="K40" s="115">
        <v>590</v>
      </c>
      <c r="L40" s="115">
        <v>730</v>
      </c>
      <c r="M40" s="115">
        <v>1000</v>
      </c>
      <c r="N40" s="115">
        <v>1200</v>
      </c>
      <c r="O40" s="115">
        <v>1440</v>
      </c>
      <c r="P40" s="115">
        <v>1750</v>
      </c>
      <c r="R40" s="27">
        <f t="shared" si="1"/>
        <v>0</v>
      </c>
      <c r="S40" s="27">
        <f t="shared" si="2"/>
        <v>-188.05996704101562</v>
      </c>
      <c r="T40" s="27">
        <f t="shared" si="3"/>
        <v>-129.81329345703125</v>
      </c>
      <c r="U40" s="27">
        <f t="shared" si="4"/>
        <v>35.094970703125</v>
      </c>
      <c r="V40" s="27">
        <f t="shared" si="5"/>
        <v>232.1756591796875</v>
      </c>
      <c r="W40" s="27">
        <f t="shared" si="6"/>
        <v>468.9376220703125</v>
      </c>
      <c r="X40" s="27">
        <f t="shared" si="7"/>
        <v>792.739013671875</v>
      </c>
    </row>
    <row r="41" spans="1:24" x14ac:dyDescent="0.3">
      <c r="A41" s="2" t="s">
        <v>36</v>
      </c>
      <c r="B41" s="2">
        <v>320</v>
      </c>
      <c r="C41" s="2">
        <v>329.0426025390625</v>
      </c>
      <c r="D41" s="2">
        <v>325.43948364257812</v>
      </c>
      <c r="E41" s="2">
        <v>436.935546875</v>
      </c>
      <c r="F41" s="2">
        <v>740.27117919921875</v>
      </c>
      <c r="G41" s="2">
        <v>1141.5966796875</v>
      </c>
      <c r="H41" s="2">
        <v>1649.118896484375</v>
      </c>
      <c r="J41" s="115">
        <v>320</v>
      </c>
      <c r="K41" s="115">
        <v>430</v>
      </c>
      <c r="L41" s="115">
        <v>600</v>
      </c>
      <c r="M41" s="115">
        <v>790</v>
      </c>
      <c r="N41" s="115">
        <v>1100</v>
      </c>
      <c r="O41" s="115">
        <v>1430</v>
      </c>
      <c r="P41" s="115">
        <v>1810</v>
      </c>
      <c r="R41" s="27">
        <f t="shared" si="1"/>
        <v>0</v>
      </c>
      <c r="S41" s="27">
        <f t="shared" si="2"/>
        <v>-100.9573974609375</v>
      </c>
      <c r="T41" s="27">
        <f t="shared" si="3"/>
        <v>-274.56051635742187</v>
      </c>
      <c r="U41" s="27">
        <f t="shared" si="4"/>
        <v>-353.064453125</v>
      </c>
      <c r="V41" s="27">
        <f t="shared" si="5"/>
        <v>-359.72882080078125</v>
      </c>
      <c r="W41" s="27">
        <f t="shared" si="6"/>
        <v>-288.4033203125</v>
      </c>
      <c r="X41" s="27">
        <f t="shared" si="7"/>
        <v>-160.881103515625</v>
      </c>
    </row>
    <row r="43" spans="1:24" x14ac:dyDescent="0.3">
      <c r="A43" s="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B4" sqref="A1:AZ38"/>
      <selection pane="topRight" activeCell="B4" sqref="A1:AZ38"/>
      <selection pane="bottomLeft" activeCell="B4" sqref="A1:AZ38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48660</v>
      </c>
      <c r="C3" s="2">
        <v>52317.665985107422</v>
      </c>
      <c r="D3" s="2">
        <v>56828.901519775391</v>
      </c>
      <c r="E3" s="2">
        <v>61487.965698242188</v>
      </c>
      <c r="F3" s="2">
        <v>65978.675476074219</v>
      </c>
      <c r="G3" s="2">
        <v>69780.202026367188</v>
      </c>
      <c r="H3" s="2">
        <v>72241.229248046875</v>
      </c>
      <c r="J3" s="119">
        <v>48700</v>
      </c>
      <c r="K3" s="119">
        <v>53900</v>
      </c>
      <c r="L3" s="119">
        <v>57200</v>
      </c>
      <c r="M3" s="119">
        <v>59900</v>
      </c>
      <c r="N3" s="119">
        <v>62300</v>
      </c>
      <c r="O3" s="119">
        <v>64300</v>
      </c>
      <c r="P3" s="119">
        <v>65900</v>
      </c>
      <c r="R3" s="27">
        <f>B3-J3</f>
        <v>-40</v>
      </c>
      <c r="S3" s="27">
        <f t="shared" ref="S3:X3" si="0">C3-K3</f>
        <v>-1582.3340148925781</v>
      </c>
      <c r="T3" s="27">
        <f t="shared" si="0"/>
        <v>-371.09848022460937</v>
      </c>
      <c r="U3" s="27">
        <f t="shared" si="0"/>
        <v>1587.9656982421875</v>
      </c>
      <c r="V3" s="27">
        <f t="shared" si="0"/>
        <v>3678.6754760742187</v>
      </c>
      <c r="W3" s="27">
        <f t="shared" si="0"/>
        <v>5480.2020263671875</v>
      </c>
      <c r="X3" s="27">
        <f t="shared" si="0"/>
        <v>6341.229248046875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3">
        <v>1600</v>
      </c>
      <c r="C5" s="3">
        <v>1378.004638671875</v>
      </c>
      <c r="D5" s="3">
        <v>1435.6798095703125</v>
      </c>
      <c r="E5" s="3">
        <v>1456.041015625</v>
      </c>
      <c r="F5" s="3">
        <v>1441.5438232421875</v>
      </c>
      <c r="G5" s="3">
        <v>1393.3526611328125</v>
      </c>
      <c r="H5" s="3">
        <v>1343.36279296875</v>
      </c>
      <c r="J5" s="120">
        <v>1600</v>
      </c>
      <c r="K5" s="120">
        <v>1620</v>
      </c>
      <c r="L5" s="120">
        <v>1730</v>
      </c>
      <c r="M5" s="120">
        <v>1760</v>
      </c>
      <c r="N5" s="120">
        <v>1720</v>
      </c>
      <c r="O5" s="120">
        <v>1680</v>
      </c>
      <c r="P5" s="120">
        <v>1680</v>
      </c>
      <c r="R5" s="27">
        <f t="shared" ref="R5:R41" si="1">B5-J5</f>
        <v>0</v>
      </c>
      <c r="S5" s="27">
        <f t="shared" ref="S5:S41" si="2">C5-K5</f>
        <v>-241.995361328125</v>
      </c>
      <c r="T5" s="27">
        <f t="shared" ref="T5:T41" si="3">D5-L5</f>
        <v>-294.3201904296875</v>
      </c>
      <c r="U5" s="27">
        <f t="shared" ref="U5:U41" si="4">E5-M5</f>
        <v>-303.958984375</v>
      </c>
      <c r="V5" s="27">
        <f t="shared" ref="V5:V41" si="5">F5-N5</f>
        <v>-278.4561767578125</v>
      </c>
      <c r="W5" s="27">
        <f t="shared" ref="W5:W41" si="6">G5-O5</f>
        <v>-286.6473388671875</v>
      </c>
      <c r="X5" s="27">
        <f t="shared" ref="X5:X41" si="7">H5-P5</f>
        <v>-336.63720703125</v>
      </c>
    </row>
    <row r="6" spans="1:24" x14ac:dyDescent="0.3">
      <c r="A6" s="2" t="s">
        <v>10</v>
      </c>
      <c r="B6" s="3">
        <v>1670</v>
      </c>
      <c r="C6" s="3">
        <v>1668.4464111328125</v>
      </c>
      <c r="D6" s="3">
        <v>1436.566650390625</v>
      </c>
      <c r="E6" s="3">
        <v>1496.822265625</v>
      </c>
      <c r="F6" s="3">
        <v>1518.1656494140625</v>
      </c>
      <c r="G6" s="3">
        <v>1503.1431884765625</v>
      </c>
      <c r="H6" s="3">
        <v>1452.9681396484375</v>
      </c>
      <c r="J6" s="120">
        <v>1670</v>
      </c>
      <c r="K6" s="120">
        <v>1800</v>
      </c>
      <c r="L6" s="120">
        <v>1770</v>
      </c>
      <c r="M6" s="120">
        <v>1860</v>
      </c>
      <c r="N6" s="120">
        <v>1900</v>
      </c>
      <c r="O6" s="120">
        <v>1860</v>
      </c>
      <c r="P6" s="120">
        <v>1820</v>
      </c>
      <c r="R6" s="27">
        <f t="shared" si="1"/>
        <v>0</v>
      </c>
      <c r="S6" s="27">
        <f t="shared" si="2"/>
        <v>-131.5535888671875</v>
      </c>
      <c r="T6" s="27">
        <f t="shared" si="3"/>
        <v>-333.433349609375</v>
      </c>
      <c r="U6" s="27">
        <f t="shared" si="4"/>
        <v>-363.177734375</v>
      </c>
      <c r="V6" s="27">
        <f t="shared" si="5"/>
        <v>-381.8343505859375</v>
      </c>
      <c r="W6" s="27">
        <f t="shared" si="6"/>
        <v>-356.8568115234375</v>
      </c>
      <c r="X6" s="27">
        <f t="shared" si="7"/>
        <v>-367.0318603515625</v>
      </c>
    </row>
    <row r="7" spans="1:24" x14ac:dyDescent="0.3">
      <c r="A7" s="2" t="s">
        <v>2</v>
      </c>
      <c r="B7" s="3">
        <v>1810</v>
      </c>
      <c r="C7" s="3">
        <v>1795.408935546875</v>
      </c>
      <c r="D7" s="3">
        <v>1793.3192138671875</v>
      </c>
      <c r="E7" s="3">
        <v>1544.5999755859375</v>
      </c>
      <c r="F7" s="3">
        <v>1609.451416015625</v>
      </c>
      <c r="G7" s="3">
        <v>1632.443115234375</v>
      </c>
      <c r="H7" s="3">
        <v>1616.320556640625</v>
      </c>
      <c r="J7" s="120">
        <v>1810</v>
      </c>
      <c r="K7" s="120">
        <v>1900</v>
      </c>
      <c r="L7" s="120">
        <v>1950</v>
      </c>
      <c r="M7" s="120">
        <v>1920</v>
      </c>
      <c r="N7" s="120">
        <v>2010</v>
      </c>
      <c r="O7" s="120">
        <v>2040</v>
      </c>
      <c r="P7" s="120">
        <v>2000</v>
      </c>
      <c r="R7" s="27">
        <f t="shared" si="1"/>
        <v>0</v>
      </c>
      <c r="S7" s="27">
        <f t="shared" si="2"/>
        <v>-104.591064453125</v>
      </c>
      <c r="T7" s="27">
        <f t="shared" si="3"/>
        <v>-156.6807861328125</v>
      </c>
      <c r="U7" s="27">
        <f t="shared" si="4"/>
        <v>-375.4000244140625</v>
      </c>
      <c r="V7" s="27">
        <f t="shared" si="5"/>
        <v>-400.548583984375</v>
      </c>
      <c r="W7" s="27">
        <f t="shared" si="6"/>
        <v>-407.556884765625</v>
      </c>
      <c r="X7" s="27">
        <f t="shared" si="7"/>
        <v>-383.679443359375</v>
      </c>
    </row>
    <row r="8" spans="1:24" x14ac:dyDescent="0.3">
      <c r="A8" s="2" t="s">
        <v>3</v>
      </c>
      <c r="B8" s="3">
        <v>1710</v>
      </c>
      <c r="C8" s="3">
        <v>1566.314453125</v>
      </c>
      <c r="D8" s="3">
        <v>1564.0452880859375</v>
      </c>
      <c r="E8" s="3">
        <v>1547.71044921875</v>
      </c>
      <c r="F8" s="3">
        <v>1340.85693359375</v>
      </c>
      <c r="G8" s="3">
        <v>1395.910888671875</v>
      </c>
      <c r="H8" s="3">
        <v>1414.7568359375</v>
      </c>
      <c r="J8" s="120">
        <v>1710</v>
      </c>
      <c r="K8" s="120">
        <v>1720</v>
      </c>
      <c r="L8" s="120">
        <v>1770</v>
      </c>
      <c r="M8" s="120">
        <v>1810</v>
      </c>
      <c r="N8" s="120">
        <v>1780</v>
      </c>
      <c r="O8" s="120">
        <v>1870</v>
      </c>
      <c r="P8" s="120">
        <v>1900</v>
      </c>
      <c r="R8" s="27">
        <f t="shared" si="1"/>
        <v>0</v>
      </c>
      <c r="S8" s="27">
        <f t="shared" si="2"/>
        <v>-153.685546875</v>
      </c>
      <c r="T8" s="27">
        <f t="shared" si="3"/>
        <v>-205.9547119140625</v>
      </c>
      <c r="U8" s="27">
        <f t="shared" si="4"/>
        <v>-262.28955078125</v>
      </c>
      <c r="V8" s="27">
        <f t="shared" si="5"/>
        <v>-439.14306640625</v>
      </c>
      <c r="W8" s="27">
        <f t="shared" si="6"/>
        <v>-474.089111328125</v>
      </c>
      <c r="X8" s="27">
        <f t="shared" si="7"/>
        <v>-485.2431640625</v>
      </c>
    </row>
    <row r="9" spans="1:24" x14ac:dyDescent="0.3">
      <c r="A9" s="2" t="s">
        <v>4</v>
      </c>
      <c r="B9" s="3">
        <v>1270</v>
      </c>
      <c r="C9" s="3">
        <v>1336.3177490234375</v>
      </c>
      <c r="D9" s="3">
        <v>1233.47412109375</v>
      </c>
      <c r="E9" s="3">
        <v>1225.266845703125</v>
      </c>
      <c r="F9" s="3">
        <v>1221.2095947265625</v>
      </c>
      <c r="G9" s="3">
        <v>1053.4610595703125</v>
      </c>
      <c r="H9" s="3">
        <v>1097.494140625</v>
      </c>
      <c r="J9" s="120">
        <v>1270</v>
      </c>
      <c r="K9" s="120">
        <v>1510</v>
      </c>
      <c r="L9" s="120">
        <v>1360</v>
      </c>
      <c r="M9" s="120">
        <v>1390</v>
      </c>
      <c r="N9" s="120">
        <v>1430</v>
      </c>
      <c r="O9" s="120">
        <v>1390</v>
      </c>
      <c r="P9" s="120">
        <v>1480</v>
      </c>
      <c r="R9" s="27">
        <f t="shared" si="1"/>
        <v>0</v>
      </c>
      <c r="S9" s="27">
        <f t="shared" si="2"/>
        <v>-173.6822509765625</v>
      </c>
      <c r="T9" s="27">
        <f t="shared" si="3"/>
        <v>-126.52587890625</v>
      </c>
      <c r="U9" s="27">
        <f t="shared" si="4"/>
        <v>-164.733154296875</v>
      </c>
      <c r="V9" s="27">
        <f t="shared" si="5"/>
        <v>-208.7904052734375</v>
      </c>
      <c r="W9" s="27">
        <f t="shared" si="6"/>
        <v>-336.5389404296875</v>
      </c>
      <c r="X9" s="27">
        <f t="shared" si="7"/>
        <v>-382.505859375</v>
      </c>
    </row>
    <row r="10" spans="1:24" x14ac:dyDescent="0.3">
      <c r="A10" s="2" t="s">
        <v>5</v>
      </c>
      <c r="B10" s="3">
        <v>1230</v>
      </c>
      <c r="C10" s="3">
        <v>1360.239990234375</v>
      </c>
      <c r="D10" s="3">
        <v>1423.904541015625</v>
      </c>
      <c r="E10" s="3">
        <v>1316.6326904296875</v>
      </c>
      <c r="F10" s="3">
        <v>1304.7303466796875</v>
      </c>
      <c r="G10" s="3">
        <v>1306.15185546875</v>
      </c>
      <c r="H10" s="3">
        <v>1123.63623046875</v>
      </c>
      <c r="J10" s="120">
        <v>1230</v>
      </c>
      <c r="K10" s="120">
        <v>1600</v>
      </c>
      <c r="L10" s="120">
        <v>1660</v>
      </c>
      <c r="M10" s="120">
        <v>1440</v>
      </c>
      <c r="N10" s="120">
        <v>1470</v>
      </c>
      <c r="O10" s="120">
        <v>1510</v>
      </c>
      <c r="P10" s="120">
        <v>1480</v>
      </c>
      <c r="R10" s="27">
        <f t="shared" si="1"/>
        <v>0</v>
      </c>
      <c r="S10" s="27">
        <f t="shared" si="2"/>
        <v>-239.760009765625</v>
      </c>
      <c r="T10" s="27">
        <f t="shared" si="3"/>
        <v>-236.095458984375</v>
      </c>
      <c r="U10" s="27">
        <f t="shared" si="4"/>
        <v>-123.3673095703125</v>
      </c>
      <c r="V10" s="27">
        <f t="shared" si="5"/>
        <v>-165.2696533203125</v>
      </c>
      <c r="W10" s="27">
        <f t="shared" si="6"/>
        <v>-203.84814453125</v>
      </c>
      <c r="X10" s="27">
        <f t="shared" si="7"/>
        <v>-356.36376953125</v>
      </c>
    </row>
    <row r="11" spans="1:24" x14ac:dyDescent="0.3">
      <c r="A11" s="2" t="s">
        <v>6</v>
      </c>
      <c r="B11" s="3">
        <v>1290</v>
      </c>
      <c r="C11" s="3">
        <v>1448.2535400390625</v>
      </c>
      <c r="D11" s="3">
        <v>1604.302001953125</v>
      </c>
      <c r="E11" s="3">
        <v>1675.4105224609375</v>
      </c>
      <c r="F11" s="3">
        <v>1550.95166015625</v>
      </c>
      <c r="G11" s="3">
        <v>1534.9822998046875</v>
      </c>
      <c r="H11" s="3">
        <v>1539.5889892578125</v>
      </c>
      <c r="J11" s="120">
        <v>1290</v>
      </c>
      <c r="K11" s="120">
        <v>1500</v>
      </c>
      <c r="L11" s="120">
        <v>1760</v>
      </c>
      <c r="M11" s="120">
        <v>1770</v>
      </c>
      <c r="N11" s="120">
        <v>1560</v>
      </c>
      <c r="O11" s="120">
        <v>1590</v>
      </c>
      <c r="P11" s="120">
        <v>1630</v>
      </c>
      <c r="R11" s="27">
        <f t="shared" si="1"/>
        <v>0</v>
      </c>
      <c r="S11" s="27">
        <f t="shared" si="2"/>
        <v>-51.7464599609375</v>
      </c>
      <c r="T11" s="27">
        <f t="shared" si="3"/>
        <v>-155.697998046875</v>
      </c>
      <c r="U11" s="27">
        <f t="shared" si="4"/>
        <v>-94.5894775390625</v>
      </c>
      <c r="V11" s="27">
        <f t="shared" si="5"/>
        <v>-9.04833984375</v>
      </c>
      <c r="W11" s="27">
        <f t="shared" si="6"/>
        <v>-55.0177001953125</v>
      </c>
      <c r="X11" s="27">
        <f t="shared" si="7"/>
        <v>-90.4110107421875</v>
      </c>
    </row>
    <row r="12" spans="1:24" x14ac:dyDescent="0.3">
      <c r="A12" s="2" t="s">
        <v>7</v>
      </c>
      <c r="B12" s="3">
        <v>1550</v>
      </c>
      <c r="C12" s="3">
        <v>1469.621826171875</v>
      </c>
      <c r="D12" s="3">
        <v>1651.6534423828125</v>
      </c>
      <c r="E12" s="3">
        <v>1826.2442626953125</v>
      </c>
      <c r="F12" s="3">
        <v>1914.6148681640625</v>
      </c>
      <c r="G12" s="3">
        <v>1769.336669921875</v>
      </c>
      <c r="H12" s="3">
        <v>1754.4271240234375</v>
      </c>
      <c r="J12" s="120">
        <v>1550</v>
      </c>
      <c r="K12" s="120">
        <v>1550</v>
      </c>
      <c r="L12" s="120">
        <v>1690</v>
      </c>
      <c r="M12" s="120">
        <v>1920</v>
      </c>
      <c r="N12" s="120">
        <v>1940</v>
      </c>
      <c r="O12" s="120">
        <v>1720</v>
      </c>
      <c r="P12" s="120">
        <v>1750</v>
      </c>
      <c r="R12" s="27">
        <f t="shared" si="1"/>
        <v>0</v>
      </c>
      <c r="S12" s="27">
        <f t="shared" si="2"/>
        <v>-80.378173828125</v>
      </c>
      <c r="T12" s="27">
        <f t="shared" si="3"/>
        <v>-38.3465576171875</v>
      </c>
      <c r="U12" s="27">
        <f t="shared" si="4"/>
        <v>-93.7557373046875</v>
      </c>
      <c r="V12" s="27">
        <f t="shared" si="5"/>
        <v>-25.3851318359375</v>
      </c>
      <c r="W12" s="27">
        <f t="shared" si="6"/>
        <v>49.336669921875</v>
      </c>
      <c r="X12" s="27">
        <f t="shared" si="7"/>
        <v>4.4271240234375</v>
      </c>
    </row>
    <row r="13" spans="1:24" x14ac:dyDescent="0.3">
      <c r="A13" s="2" t="s">
        <v>8</v>
      </c>
      <c r="B13" s="3">
        <v>1850</v>
      </c>
      <c r="C13" s="3">
        <v>1640.4471435546875</v>
      </c>
      <c r="D13" s="3">
        <v>1556.316650390625</v>
      </c>
      <c r="E13" s="3">
        <v>1750.3104248046875</v>
      </c>
      <c r="F13" s="3">
        <v>1933.3260498046875</v>
      </c>
      <c r="G13" s="3">
        <v>2032.4097900390625</v>
      </c>
      <c r="H13" s="3">
        <v>1875.711181640625</v>
      </c>
      <c r="J13" s="120">
        <v>1850</v>
      </c>
      <c r="K13" s="120">
        <v>1690</v>
      </c>
      <c r="L13" s="120">
        <v>1650</v>
      </c>
      <c r="M13" s="120">
        <v>1780</v>
      </c>
      <c r="N13" s="120">
        <v>2010</v>
      </c>
      <c r="O13" s="120">
        <v>2020</v>
      </c>
      <c r="P13" s="120">
        <v>1810</v>
      </c>
      <c r="R13" s="27">
        <f t="shared" si="1"/>
        <v>0</v>
      </c>
      <c r="S13" s="27">
        <f t="shared" si="2"/>
        <v>-49.5528564453125</v>
      </c>
      <c r="T13" s="27">
        <f t="shared" si="3"/>
        <v>-93.683349609375</v>
      </c>
      <c r="U13" s="27">
        <f t="shared" si="4"/>
        <v>-29.6895751953125</v>
      </c>
      <c r="V13" s="27">
        <f t="shared" si="5"/>
        <v>-76.6739501953125</v>
      </c>
      <c r="W13" s="27">
        <f t="shared" si="6"/>
        <v>12.4097900390625</v>
      </c>
      <c r="X13" s="27">
        <f t="shared" si="7"/>
        <v>65.711181640625</v>
      </c>
    </row>
    <row r="14" spans="1:24" x14ac:dyDescent="0.3">
      <c r="A14" s="2" t="s">
        <v>9</v>
      </c>
      <c r="B14" s="3">
        <v>1940</v>
      </c>
      <c r="C14" s="3">
        <v>1914.502685546875</v>
      </c>
      <c r="D14" s="3">
        <v>1698.39892578125</v>
      </c>
      <c r="E14" s="3">
        <v>1611.9033203125</v>
      </c>
      <c r="F14" s="3">
        <v>1813.8309326171875</v>
      </c>
      <c r="G14" s="3">
        <v>2004.34716796875</v>
      </c>
      <c r="H14" s="3">
        <v>2107.9306640625</v>
      </c>
      <c r="J14" s="120">
        <v>1940</v>
      </c>
      <c r="K14" s="120">
        <v>1910</v>
      </c>
      <c r="L14" s="120">
        <v>1720</v>
      </c>
      <c r="M14" s="120">
        <v>1670</v>
      </c>
      <c r="N14" s="120">
        <v>1800</v>
      </c>
      <c r="O14" s="120">
        <v>2030</v>
      </c>
      <c r="P14" s="120">
        <v>2050</v>
      </c>
      <c r="R14" s="27">
        <f t="shared" si="1"/>
        <v>0</v>
      </c>
      <c r="S14" s="27">
        <f t="shared" si="2"/>
        <v>4.502685546875</v>
      </c>
      <c r="T14" s="27">
        <f t="shared" si="3"/>
        <v>-21.60107421875</v>
      </c>
      <c r="U14" s="27">
        <f t="shared" si="4"/>
        <v>-58.0966796875</v>
      </c>
      <c r="V14" s="27">
        <f t="shared" si="5"/>
        <v>13.8309326171875</v>
      </c>
      <c r="W14" s="27">
        <f t="shared" si="6"/>
        <v>-25.65283203125</v>
      </c>
      <c r="X14" s="27">
        <f t="shared" si="7"/>
        <v>57.9306640625</v>
      </c>
    </row>
    <row r="15" spans="1:24" x14ac:dyDescent="0.3">
      <c r="A15" s="2" t="s">
        <v>11</v>
      </c>
      <c r="B15" s="3">
        <v>1890</v>
      </c>
      <c r="C15" s="3">
        <v>2027.342529296875</v>
      </c>
      <c r="D15" s="3">
        <v>2003.745849609375</v>
      </c>
      <c r="E15" s="3">
        <v>1778.983642578125</v>
      </c>
      <c r="F15" s="3">
        <v>1689.044189453125</v>
      </c>
      <c r="G15" s="3">
        <v>1901.20849609375</v>
      </c>
      <c r="H15" s="3">
        <v>2104.281982421875</v>
      </c>
      <c r="J15" s="120">
        <v>1890</v>
      </c>
      <c r="K15" s="120">
        <v>2010</v>
      </c>
      <c r="L15" s="120">
        <v>1960</v>
      </c>
      <c r="M15" s="120">
        <v>1770</v>
      </c>
      <c r="N15" s="120">
        <v>1720</v>
      </c>
      <c r="O15" s="120">
        <v>1850</v>
      </c>
      <c r="P15" s="120">
        <v>2080</v>
      </c>
      <c r="R15" s="27">
        <f t="shared" si="1"/>
        <v>0</v>
      </c>
      <c r="S15" s="27">
        <f t="shared" si="2"/>
        <v>17.342529296875</v>
      </c>
      <c r="T15" s="27">
        <f t="shared" si="3"/>
        <v>43.745849609375</v>
      </c>
      <c r="U15" s="27">
        <f t="shared" si="4"/>
        <v>8.983642578125</v>
      </c>
      <c r="V15" s="27">
        <f t="shared" si="5"/>
        <v>-30.955810546875</v>
      </c>
      <c r="W15" s="27">
        <f t="shared" si="6"/>
        <v>51.20849609375</v>
      </c>
      <c r="X15" s="27">
        <f t="shared" si="7"/>
        <v>24.281982421875</v>
      </c>
    </row>
    <row r="16" spans="1:24" x14ac:dyDescent="0.3">
      <c r="A16" s="2" t="s">
        <v>12</v>
      </c>
      <c r="B16" s="3">
        <v>1640</v>
      </c>
      <c r="C16" s="3">
        <v>2051.002197265625</v>
      </c>
      <c r="D16" s="3">
        <v>2203.51611328125</v>
      </c>
      <c r="E16" s="3">
        <v>2179.724853515625</v>
      </c>
      <c r="F16" s="3">
        <v>1938.5885009765625</v>
      </c>
      <c r="G16" s="3">
        <v>1841.9434814453125</v>
      </c>
      <c r="H16" s="3">
        <v>2073.55615234375</v>
      </c>
      <c r="J16" s="120">
        <v>1640</v>
      </c>
      <c r="K16" s="120">
        <v>1920</v>
      </c>
      <c r="L16" s="120">
        <v>2030</v>
      </c>
      <c r="M16" s="120">
        <v>1990</v>
      </c>
      <c r="N16" s="120">
        <v>1800</v>
      </c>
      <c r="O16" s="120">
        <v>1750</v>
      </c>
      <c r="P16" s="120">
        <v>1880</v>
      </c>
      <c r="R16" s="27">
        <f t="shared" si="1"/>
        <v>0</v>
      </c>
      <c r="S16" s="27">
        <f t="shared" si="2"/>
        <v>131.002197265625</v>
      </c>
      <c r="T16" s="27">
        <f t="shared" si="3"/>
        <v>173.51611328125</v>
      </c>
      <c r="U16" s="27">
        <f t="shared" si="4"/>
        <v>189.724853515625</v>
      </c>
      <c r="V16" s="27">
        <f t="shared" si="5"/>
        <v>138.5885009765625</v>
      </c>
      <c r="W16" s="27">
        <f t="shared" si="6"/>
        <v>91.9434814453125</v>
      </c>
      <c r="X16" s="27">
        <f t="shared" si="7"/>
        <v>193.55615234375</v>
      </c>
    </row>
    <row r="17" spans="1:24" x14ac:dyDescent="0.3">
      <c r="A17" s="2" t="s">
        <v>13</v>
      </c>
      <c r="B17" s="3">
        <v>1360</v>
      </c>
      <c r="C17" s="3">
        <v>1866.6728515625</v>
      </c>
      <c r="D17" s="3">
        <v>2340.097412109375</v>
      </c>
      <c r="E17" s="3">
        <v>2519.3427734375</v>
      </c>
      <c r="F17" s="3">
        <v>2497.16748046875</v>
      </c>
      <c r="G17" s="3">
        <v>2224.070068359375</v>
      </c>
      <c r="H17" s="3">
        <v>2115.359130859375</v>
      </c>
      <c r="J17" s="120">
        <v>1360</v>
      </c>
      <c r="K17" s="120">
        <v>1700</v>
      </c>
      <c r="L17" s="120">
        <v>1950</v>
      </c>
      <c r="M17" s="120">
        <v>2060</v>
      </c>
      <c r="N17" s="120">
        <v>2020</v>
      </c>
      <c r="O17" s="120">
        <v>1840</v>
      </c>
      <c r="P17" s="120">
        <v>1800</v>
      </c>
      <c r="R17" s="27">
        <f t="shared" si="1"/>
        <v>0</v>
      </c>
      <c r="S17" s="27">
        <f t="shared" si="2"/>
        <v>166.6728515625</v>
      </c>
      <c r="T17" s="27">
        <f t="shared" si="3"/>
        <v>390.097412109375</v>
      </c>
      <c r="U17" s="27">
        <f t="shared" si="4"/>
        <v>459.3427734375</v>
      </c>
      <c r="V17" s="27">
        <f t="shared" si="5"/>
        <v>477.16748046875</v>
      </c>
      <c r="W17" s="27">
        <f t="shared" si="6"/>
        <v>384.070068359375</v>
      </c>
      <c r="X17" s="27">
        <f t="shared" si="7"/>
        <v>315.359130859375</v>
      </c>
    </row>
    <row r="18" spans="1:24" x14ac:dyDescent="0.3">
      <c r="A18" s="2" t="s">
        <v>14</v>
      </c>
      <c r="B18" s="3">
        <v>1270</v>
      </c>
      <c r="C18" s="3">
        <v>1657.0631103515625</v>
      </c>
      <c r="D18" s="3">
        <v>2280.271484375</v>
      </c>
      <c r="E18" s="3">
        <v>2870.368896484375</v>
      </c>
      <c r="F18" s="3">
        <v>3101.03515625</v>
      </c>
      <c r="G18" s="3">
        <v>3083.87451171875</v>
      </c>
      <c r="H18" s="3">
        <v>2752.84130859375</v>
      </c>
      <c r="J18" s="120">
        <v>1270</v>
      </c>
      <c r="K18" s="120">
        <v>1420</v>
      </c>
      <c r="L18" s="120">
        <v>1740</v>
      </c>
      <c r="M18" s="120">
        <v>1980</v>
      </c>
      <c r="N18" s="120">
        <v>2100</v>
      </c>
      <c r="O18" s="120">
        <v>2060</v>
      </c>
      <c r="P18" s="120">
        <v>1890</v>
      </c>
      <c r="R18" s="27">
        <f t="shared" si="1"/>
        <v>0</v>
      </c>
      <c r="S18" s="27">
        <f t="shared" si="2"/>
        <v>237.0631103515625</v>
      </c>
      <c r="T18" s="27">
        <f t="shared" si="3"/>
        <v>540.271484375</v>
      </c>
      <c r="U18" s="27">
        <f t="shared" si="4"/>
        <v>890.368896484375</v>
      </c>
      <c r="V18" s="27">
        <f t="shared" si="5"/>
        <v>1001.03515625</v>
      </c>
      <c r="W18" s="27">
        <f t="shared" si="6"/>
        <v>1023.87451171875</v>
      </c>
      <c r="X18" s="27">
        <f t="shared" si="7"/>
        <v>862.84130859375</v>
      </c>
    </row>
    <row r="19" spans="1:24" x14ac:dyDescent="0.3">
      <c r="A19" s="2" t="s">
        <v>15</v>
      </c>
      <c r="B19" s="3">
        <v>1010</v>
      </c>
      <c r="C19" s="3">
        <v>1527.788818359375</v>
      </c>
      <c r="D19" s="3">
        <v>1999.763671875</v>
      </c>
      <c r="E19" s="3">
        <v>2767.99755859375</v>
      </c>
      <c r="F19" s="3">
        <v>3496.6484375</v>
      </c>
      <c r="G19" s="3">
        <v>3789.631103515625</v>
      </c>
      <c r="H19" s="3">
        <v>3779.110595703125</v>
      </c>
      <c r="J19" s="120">
        <v>1010</v>
      </c>
      <c r="K19" s="120">
        <v>1280</v>
      </c>
      <c r="L19" s="120">
        <v>1420</v>
      </c>
      <c r="M19" s="120">
        <v>1730</v>
      </c>
      <c r="N19" s="120">
        <v>1980</v>
      </c>
      <c r="O19" s="120">
        <v>2100</v>
      </c>
      <c r="P19" s="120">
        <v>2070</v>
      </c>
      <c r="R19" s="27">
        <f t="shared" si="1"/>
        <v>0</v>
      </c>
      <c r="S19" s="27">
        <f t="shared" si="2"/>
        <v>247.788818359375</v>
      </c>
      <c r="T19" s="27">
        <f t="shared" si="3"/>
        <v>579.763671875</v>
      </c>
      <c r="U19" s="27">
        <f t="shared" si="4"/>
        <v>1037.99755859375</v>
      </c>
      <c r="V19" s="27">
        <f t="shared" si="5"/>
        <v>1516.6484375</v>
      </c>
      <c r="W19" s="27">
        <f t="shared" si="6"/>
        <v>1689.631103515625</v>
      </c>
      <c r="X19" s="27">
        <f t="shared" si="7"/>
        <v>1709.110595703125</v>
      </c>
    </row>
    <row r="20" spans="1:24" x14ac:dyDescent="0.3">
      <c r="A20" s="2" t="s">
        <v>16</v>
      </c>
      <c r="B20" s="3">
        <v>760</v>
      </c>
      <c r="C20" s="3">
        <v>1087.3797607421875</v>
      </c>
      <c r="D20" s="3">
        <v>1675.8919677734375</v>
      </c>
      <c r="E20" s="3">
        <v>2194.033203125</v>
      </c>
      <c r="F20" s="3">
        <v>3071.642578125</v>
      </c>
      <c r="G20" s="3">
        <v>3890.932373046875</v>
      </c>
      <c r="H20" s="3">
        <v>4224.39501953125</v>
      </c>
      <c r="J20" s="120">
        <v>760</v>
      </c>
      <c r="K20" s="120">
        <v>970</v>
      </c>
      <c r="L20" s="120">
        <v>1220</v>
      </c>
      <c r="M20" s="120">
        <v>1360</v>
      </c>
      <c r="N20" s="120">
        <v>1670</v>
      </c>
      <c r="O20" s="120">
        <v>1920</v>
      </c>
      <c r="P20" s="120">
        <v>2050</v>
      </c>
      <c r="R20" s="27">
        <f t="shared" si="1"/>
        <v>0</v>
      </c>
      <c r="S20" s="27">
        <f t="shared" si="2"/>
        <v>117.3797607421875</v>
      </c>
      <c r="T20" s="27">
        <f t="shared" si="3"/>
        <v>455.8919677734375</v>
      </c>
      <c r="U20" s="27">
        <f t="shared" si="4"/>
        <v>834.033203125</v>
      </c>
      <c r="V20" s="27">
        <f t="shared" si="5"/>
        <v>1401.642578125</v>
      </c>
      <c r="W20" s="27">
        <f t="shared" si="6"/>
        <v>1970.932373046875</v>
      </c>
      <c r="X20" s="27">
        <f t="shared" si="7"/>
        <v>2174.39501953125</v>
      </c>
    </row>
    <row r="21" spans="1:24" x14ac:dyDescent="0.3">
      <c r="A21" s="2" t="s">
        <v>17</v>
      </c>
      <c r="B21" s="3">
        <v>610</v>
      </c>
      <c r="C21" s="3">
        <v>449.6243896484375</v>
      </c>
      <c r="D21" s="3">
        <v>652.27557373046875</v>
      </c>
      <c r="E21" s="3">
        <v>1045.5924072265625</v>
      </c>
      <c r="F21" s="3">
        <v>1360.6903076171875</v>
      </c>
      <c r="G21" s="3">
        <v>1936.5938720703125</v>
      </c>
      <c r="H21" s="3">
        <v>2461.659423828125</v>
      </c>
      <c r="J21" s="120">
        <v>610</v>
      </c>
      <c r="K21" s="120">
        <v>670</v>
      </c>
      <c r="L21" s="120">
        <v>860</v>
      </c>
      <c r="M21" s="120">
        <v>1100</v>
      </c>
      <c r="N21" s="120">
        <v>1240</v>
      </c>
      <c r="O21" s="120">
        <v>1540</v>
      </c>
      <c r="P21" s="120">
        <v>1780</v>
      </c>
      <c r="R21" s="27">
        <f t="shared" si="1"/>
        <v>0</v>
      </c>
      <c r="S21" s="27">
        <f t="shared" si="2"/>
        <v>-220.3756103515625</v>
      </c>
      <c r="T21" s="27">
        <f t="shared" si="3"/>
        <v>-207.72442626953125</v>
      </c>
      <c r="U21" s="27">
        <f t="shared" si="4"/>
        <v>-54.4075927734375</v>
      </c>
      <c r="V21" s="27">
        <f t="shared" si="5"/>
        <v>120.6903076171875</v>
      </c>
      <c r="W21" s="27">
        <f t="shared" si="6"/>
        <v>396.5938720703125</v>
      </c>
      <c r="X21" s="27">
        <f t="shared" si="7"/>
        <v>681.659423828125</v>
      </c>
    </row>
    <row r="22" spans="1:24" x14ac:dyDescent="0.3">
      <c r="A22" s="2" t="s">
        <v>18</v>
      </c>
      <c r="B22" s="3">
        <v>570</v>
      </c>
      <c r="C22" s="3">
        <v>518.92510986328125</v>
      </c>
      <c r="D22" s="3">
        <v>441.20779418945312</v>
      </c>
      <c r="E22" s="3">
        <v>525.83612060546875</v>
      </c>
      <c r="F22" s="3">
        <v>806.349853515625</v>
      </c>
      <c r="G22" s="3">
        <v>1165.6241455078125</v>
      </c>
      <c r="H22" s="3">
        <v>1705.9261474609375</v>
      </c>
      <c r="J22" s="120">
        <v>570</v>
      </c>
      <c r="K22" s="120">
        <v>710</v>
      </c>
      <c r="L22" s="120">
        <v>840</v>
      </c>
      <c r="M22" s="120">
        <v>1060</v>
      </c>
      <c r="N22" s="120">
        <v>1390</v>
      </c>
      <c r="O22" s="120">
        <v>1690</v>
      </c>
      <c r="P22" s="120">
        <v>2110</v>
      </c>
      <c r="R22" s="27">
        <f t="shared" si="1"/>
        <v>0</v>
      </c>
      <c r="S22" s="27">
        <f t="shared" si="2"/>
        <v>-191.07489013671875</v>
      </c>
      <c r="T22" s="27">
        <f t="shared" si="3"/>
        <v>-398.79220581054687</v>
      </c>
      <c r="U22" s="27">
        <f t="shared" si="4"/>
        <v>-534.16387939453125</v>
      </c>
      <c r="V22" s="27">
        <f t="shared" si="5"/>
        <v>-583.650146484375</v>
      </c>
      <c r="W22" s="27">
        <f t="shared" si="6"/>
        <v>-524.3758544921875</v>
      </c>
      <c r="X22" s="27">
        <f t="shared" si="7"/>
        <v>-404.0738525390625</v>
      </c>
    </row>
    <row r="23" spans="1:24" x14ac:dyDescent="0.3">
      <c r="A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3">
        <v>1680</v>
      </c>
      <c r="C24" s="3">
        <v>1399.6611328125</v>
      </c>
      <c r="D24" s="3">
        <v>1458.812744140625</v>
      </c>
      <c r="E24" s="3">
        <v>1480.1346435546875</v>
      </c>
      <c r="F24" s="3">
        <v>1465.997802734375</v>
      </c>
      <c r="G24" s="3">
        <v>1417.5496826171875</v>
      </c>
      <c r="H24" s="3">
        <v>1367.1810302734375</v>
      </c>
      <c r="J24" s="121">
        <v>1680</v>
      </c>
      <c r="K24" s="121">
        <v>1700</v>
      </c>
      <c r="L24" s="121">
        <v>1810</v>
      </c>
      <c r="M24" s="121">
        <v>1850</v>
      </c>
      <c r="N24" s="121">
        <v>1810</v>
      </c>
      <c r="O24" s="121">
        <v>1770</v>
      </c>
      <c r="P24" s="121">
        <v>1770</v>
      </c>
      <c r="R24" s="27">
        <f t="shared" si="1"/>
        <v>0</v>
      </c>
      <c r="S24" s="27">
        <f t="shared" si="2"/>
        <v>-300.3388671875</v>
      </c>
      <c r="T24" s="27">
        <f t="shared" si="3"/>
        <v>-351.187255859375</v>
      </c>
      <c r="U24" s="27">
        <f t="shared" si="4"/>
        <v>-369.8653564453125</v>
      </c>
      <c r="V24" s="27">
        <f t="shared" si="5"/>
        <v>-344.002197265625</v>
      </c>
      <c r="W24" s="27">
        <f t="shared" si="6"/>
        <v>-352.4503173828125</v>
      </c>
      <c r="X24" s="27">
        <f t="shared" si="7"/>
        <v>-402.8189697265625</v>
      </c>
    </row>
    <row r="25" spans="1:24" x14ac:dyDescent="0.3">
      <c r="A25" s="2" t="s">
        <v>28</v>
      </c>
      <c r="B25" s="3">
        <v>1830</v>
      </c>
      <c r="C25" s="3">
        <v>1790.2476806640625</v>
      </c>
      <c r="D25" s="3">
        <v>1488.578369140625</v>
      </c>
      <c r="E25" s="3">
        <v>1552.1561279296875</v>
      </c>
      <c r="F25" s="3">
        <v>1575.4417724609375</v>
      </c>
      <c r="G25" s="3">
        <v>1560.8184814453125</v>
      </c>
      <c r="H25" s="3">
        <v>1509.4696044921875</v>
      </c>
      <c r="J25" s="121">
        <v>1830</v>
      </c>
      <c r="K25" s="121">
        <v>1940</v>
      </c>
      <c r="L25" s="121">
        <v>1900</v>
      </c>
      <c r="M25" s="121">
        <v>2000</v>
      </c>
      <c r="N25" s="121">
        <v>2030</v>
      </c>
      <c r="O25" s="121">
        <v>2000</v>
      </c>
      <c r="P25" s="121">
        <v>1950</v>
      </c>
      <c r="R25" s="27">
        <f t="shared" si="1"/>
        <v>0</v>
      </c>
      <c r="S25" s="27">
        <f t="shared" si="2"/>
        <v>-149.7523193359375</v>
      </c>
      <c r="T25" s="27">
        <f t="shared" si="3"/>
        <v>-411.421630859375</v>
      </c>
      <c r="U25" s="27">
        <f t="shared" si="4"/>
        <v>-447.8438720703125</v>
      </c>
      <c r="V25" s="27">
        <f t="shared" si="5"/>
        <v>-454.5582275390625</v>
      </c>
      <c r="W25" s="27">
        <f t="shared" si="6"/>
        <v>-439.1815185546875</v>
      </c>
      <c r="X25" s="27">
        <f t="shared" si="7"/>
        <v>-440.5303955078125</v>
      </c>
    </row>
    <row r="26" spans="1:24" x14ac:dyDescent="0.3">
      <c r="A26" s="2" t="s">
        <v>20</v>
      </c>
      <c r="B26" s="3">
        <v>1810</v>
      </c>
      <c r="C26" s="3">
        <v>1940.3409423828125</v>
      </c>
      <c r="D26" s="3">
        <v>1896.609130859375</v>
      </c>
      <c r="E26" s="3">
        <v>1578.3612060546875</v>
      </c>
      <c r="F26" s="3">
        <v>1645.6650390625</v>
      </c>
      <c r="G26" s="3">
        <v>1670.2486572265625</v>
      </c>
      <c r="H26" s="3">
        <v>1654.6920166015625</v>
      </c>
      <c r="J26" s="121">
        <v>1810</v>
      </c>
      <c r="K26" s="121">
        <v>1990</v>
      </c>
      <c r="L26" s="121">
        <v>2060</v>
      </c>
      <c r="M26" s="121">
        <v>2020</v>
      </c>
      <c r="N26" s="121">
        <v>2120</v>
      </c>
      <c r="O26" s="121">
        <v>2150</v>
      </c>
      <c r="P26" s="121">
        <v>2120</v>
      </c>
      <c r="R26" s="27">
        <f t="shared" si="1"/>
        <v>0</v>
      </c>
      <c r="S26" s="27">
        <f t="shared" si="2"/>
        <v>-49.6590576171875</v>
      </c>
      <c r="T26" s="27">
        <f t="shared" si="3"/>
        <v>-163.390869140625</v>
      </c>
      <c r="U26" s="27">
        <f t="shared" si="4"/>
        <v>-441.6387939453125</v>
      </c>
      <c r="V26" s="27">
        <f t="shared" si="5"/>
        <v>-474.3349609375</v>
      </c>
      <c r="W26" s="27">
        <f t="shared" si="6"/>
        <v>-479.7513427734375</v>
      </c>
      <c r="X26" s="27">
        <f t="shared" si="7"/>
        <v>-465.3079833984375</v>
      </c>
    </row>
    <row r="27" spans="1:24" x14ac:dyDescent="0.3">
      <c r="A27" s="2" t="s">
        <v>21</v>
      </c>
      <c r="B27" s="3">
        <v>1810</v>
      </c>
      <c r="C27" s="3">
        <v>1592.4239501953125</v>
      </c>
      <c r="D27" s="3">
        <v>1714.7364501953125</v>
      </c>
      <c r="E27" s="3">
        <v>1668.580810546875</v>
      </c>
      <c r="F27" s="3">
        <v>1396.2724609375</v>
      </c>
      <c r="G27" s="3">
        <v>1454.872802734375</v>
      </c>
      <c r="H27" s="3">
        <v>1475.7845458984375</v>
      </c>
      <c r="J27" s="121">
        <v>1810</v>
      </c>
      <c r="K27" s="121">
        <v>1780</v>
      </c>
      <c r="L27" s="121">
        <v>1920</v>
      </c>
      <c r="M27" s="121">
        <v>1990</v>
      </c>
      <c r="N27" s="121">
        <v>1940</v>
      </c>
      <c r="O27" s="121">
        <v>2040</v>
      </c>
      <c r="P27" s="121">
        <v>2080</v>
      </c>
      <c r="R27" s="27">
        <f t="shared" si="1"/>
        <v>0</v>
      </c>
      <c r="S27" s="27">
        <f t="shared" si="2"/>
        <v>-187.5760498046875</v>
      </c>
      <c r="T27" s="27">
        <f t="shared" si="3"/>
        <v>-205.2635498046875</v>
      </c>
      <c r="U27" s="27">
        <f t="shared" si="4"/>
        <v>-321.419189453125</v>
      </c>
      <c r="V27" s="27">
        <f t="shared" si="5"/>
        <v>-543.7275390625</v>
      </c>
      <c r="W27" s="27">
        <f t="shared" si="6"/>
        <v>-585.127197265625</v>
      </c>
      <c r="X27" s="27">
        <f t="shared" si="7"/>
        <v>-604.2154541015625</v>
      </c>
    </row>
    <row r="28" spans="1:24" x14ac:dyDescent="0.3">
      <c r="A28" s="2" t="s">
        <v>22</v>
      </c>
      <c r="B28" s="3">
        <v>1310</v>
      </c>
      <c r="C28" s="3">
        <v>1332.949951171875</v>
      </c>
      <c r="D28" s="3">
        <v>1176.392822265625</v>
      </c>
      <c r="E28" s="3">
        <v>1265.6746826171875</v>
      </c>
      <c r="F28" s="3">
        <v>1232.9063720703125</v>
      </c>
      <c r="G28" s="3">
        <v>1031.3380126953125</v>
      </c>
      <c r="H28" s="3">
        <v>1075.1712646484375</v>
      </c>
      <c r="J28" s="121">
        <v>1310</v>
      </c>
      <c r="K28" s="121">
        <v>1710</v>
      </c>
      <c r="L28" s="121">
        <v>1420</v>
      </c>
      <c r="M28" s="121">
        <v>1530</v>
      </c>
      <c r="N28" s="121">
        <v>1600</v>
      </c>
      <c r="O28" s="121">
        <v>1550</v>
      </c>
      <c r="P28" s="121">
        <v>1650</v>
      </c>
      <c r="R28" s="27">
        <f t="shared" si="1"/>
        <v>0</v>
      </c>
      <c r="S28" s="27">
        <f t="shared" si="2"/>
        <v>-377.050048828125</v>
      </c>
      <c r="T28" s="27">
        <f t="shared" si="3"/>
        <v>-243.607177734375</v>
      </c>
      <c r="U28" s="27">
        <f t="shared" si="4"/>
        <v>-264.3253173828125</v>
      </c>
      <c r="V28" s="27">
        <f t="shared" si="5"/>
        <v>-367.0936279296875</v>
      </c>
      <c r="W28" s="27">
        <f t="shared" si="6"/>
        <v>-518.6619873046875</v>
      </c>
      <c r="X28" s="27">
        <f t="shared" si="7"/>
        <v>-574.8287353515625</v>
      </c>
    </row>
    <row r="29" spans="1:24" x14ac:dyDescent="0.3">
      <c r="A29" s="2" t="s">
        <v>23</v>
      </c>
      <c r="B29" s="3">
        <v>1150</v>
      </c>
      <c r="C29" s="3">
        <v>1313.22607421875</v>
      </c>
      <c r="D29" s="3">
        <v>1336.64501953125</v>
      </c>
      <c r="E29" s="3">
        <v>1187.0364990234375</v>
      </c>
      <c r="F29" s="3">
        <v>1272.7222900390625</v>
      </c>
      <c r="G29" s="3">
        <v>1245.8089599609375</v>
      </c>
      <c r="H29" s="3">
        <v>1036.9599609375</v>
      </c>
      <c r="J29" s="121">
        <v>1150</v>
      </c>
      <c r="K29" s="121">
        <v>1650</v>
      </c>
      <c r="L29" s="121">
        <v>1830</v>
      </c>
      <c r="M29" s="121">
        <v>1470</v>
      </c>
      <c r="N29" s="121">
        <v>1580</v>
      </c>
      <c r="O29" s="121">
        <v>1650</v>
      </c>
      <c r="P29" s="121">
        <v>1600</v>
      </c>
      <c r="R29" s="27">
        <f t="shared" si="1"/>
        <v>0</v>
      </c>
      <c r="S29" s="27">
        <f t="shared" si="2"/>
        <v>-336.77392578125</v>
      </c>
      <c r="T29" s="27">
        <f t="shared" si="3"/>
        <v>-493.35498046875</v>
      </c>
      <c r="U29" s="27">
        <f t="shared" si="4"/>
        <v>-282.9635009765625</v>
      </c>
      <c r="V29" s="27">
        <f t="shared" si="5"/>
        <v>-307.2777099609375</v>
      </c>
      <c r="W29" s="27">
        <f t="shared" si="6"/>
        <v>-404.1910400390625</v>
      </c>
      <c r="X29" s="27">
        <f t="shared" si="7"/>
        <v>-563.0400390625</v>
      </c>
    </row>
    <row r="30" spans="1:24" x14ac:dyDescent="0.3">
      <c r="A30" s="2" t="s">
        <v>24</v>
      </c>
      <c r="B30" s="3">
        <v>1190</v>
      </c>
      <c r="C30" s="3">
        <v>1329.940673828125</v>
      </c>
      <c r="D30" s="3">
        <v>1517.11669921875</v>
      </c>
      <c r="E30" s="3">
        <v>1545.0050048828125</v>
      </c>
      <c r="F30" s="3">
        <v>1375.2919921875</v>
      </c>
      <c r="G30" s="3">
        <v>1473.01220703125</v>
      </c>
      <c r="H30" s="3">
        <v>1444.5093994140625</v>
      </c>
      <c r="J30" s="121">
        <v>1190</v>
      </c>
      <c r="K30" s="121">
        <v>1460</v>
      </c>
      <c r="L30" s="121">
        <v>1840</v>
      </c>
      <c r="M30" s="121">
        <v>1970</v>
      </c>
      <c r="N30" s="121">
        <v>1610</v>
      </c>
      <c r="O30" s="121">
        <v>1720</v>
      </c>
      <c r="P30" s="121">
        <v>1790</v>
      </c>
      <c r="R30" s="27">
        <f t="shared" si="1"/>
        <v>0</v>
      </c>
      <c r="S30" s="27">
        <f t="shared" si="2"/>
        <v>-130.059326171875</v>
      </c>
      <c r="T30" s="27">
        <f t="shared" si="3"/>
        <v>-322.88330078125</v>
      </c>
      <c r="U30" s="27">
        <f t="shared" si="4"/>
        <v>-424.9949951171875</v>
      </c>
      <c r="V30" s="27">
        <f t="shared" si="5"/>
        <v>-234.7080078125</v>
      </c>
      <c r="W30" s="27">
        <f t="shared" si="6"/>
        <v>-246.98779296875</v>
      </c>
      <c r="X30" s="27">
        <f t="shared" si="7"/>
        <v>-345.4906005859375</v>
      </c>
    </row>
    <row r="31" spans="1:24" x14ac:dyDescent="0.3">
      <c r="A31" s="2" t="s">
        <v>25</v>
      </c>
      <c r="B31" s="3">
        <v>1320</v>
      </c>
      <c r="C31" s="3">
        <v>1389.64501953125</v>
      </c>
      <c r="D31" s="3">
        <v>1553.8760986328125</v>
      </c>
      <c r="E31" s="3">
        <v>1773.8089599609375</v>
      </c>
      <c r="F31" s="3">
        <v>1807.1956787109375</v>
      </c>
      <c r="G31" s="3">
        <v>1607.630615234375</v>
      </c>
      <c r="H31" s="3">
        <v>1723.0858154296875</v>
      </c>
      <c r="J31" s="121">
        <v>1320</v>
      </c>
      <c r="K31" s="121">
        <v>1450</v>
      </c>
      <c r="L31" s="121">
        <v>1600</v>
      </c>
      <c r="M31" s="121">
        <v>1960</v>
      </c>
      <c r="N31" s="121">
        <v>2090</v>
      </c>
      <c r="O31" s="121">
        <v>1730</v>
      </c>
      <c r="P31" s="121">
        <v>1840</v>
      </c>
      <c r="R31" s="27">
        <f t="shared" si="1"/>
        <v>0</v>
      </c>
      <c r="S31" s="27">
        <f t="shared" si="2"/>
        <v>-60.35498046875</v>
      </c>
      <c r="T31" s="27">
        <f t="shared" si="3"/>
        <v>-46.1239013671875</v>
      </c>
      <c r="U31" s="27">
        <f t="shared" si="4"/>
        <v>-186.1910400390625</v>
      </c>
      <c r="V31" s="27">
        <f t="shared" si="5"/>
        <v>-282.8043212890625</v>
      </c>
      <c r="W31" s="27">
        <f t="shared" si="6"/>
        <v>-122.369384765625</v>
      </c>
      <c r="X31" s="27">
        <f t="shared" si="7"/>
        <v>-116.9141845703125</v>
      </c>
    </row>
    <row r="32" spans="1:24" x14ac:dyDescent="0.3">
      <c r="A32" s="2" t="s">
        <v>26</v>
      </c>
      <c r="B32" s="3">
        <v>1650</v>
      </c>
      <c r="C32" s="3">
        <v>1463.943603515625</v>
      </c>
      <c r="D32" s="3">
        <v>1542.0706787109375</v>
      </c>
      <c r="E32" s="3">
        <v>1725.6571044921875</v>
      </c>
      <c r="F32" s="3">
        <v>1970.8277587890625</v>
      </c>
      <c r="G32" s="3">
        <v>2009.0965576171875</v>
      </c>
      <c r="H32" s="3">
        <v>1786.00341796875</v>
      </c>
      <c r="J32" s="121">
        <v>1650</v>
      </c>
      <c r="K32" s="121">
        <v>1470</v>
      </c>
      <c r="L32" s="121">
        <v>1530</v>
      </c>
      <c r="M32" s="121">
        <v>1670</v>
      </c>
      <c r="N32" s="121">
        <v>2020</v>
      </c>
      <c r="O32" s="121">
        <v>2150</v>
      </c>
      <c r="P32" s="121">
        <v>1790</v>
      </c>
      <c r="R32" s="27">
        <f t="shared" si="1"/>
        <v>0</v>
      </c>
      <c r="S32" s="27">
        <f t="shared" si="2"/>
        <v>-6.056396484375</v>
      </c>
      <c r="T32" s="27">
        <f t="shared" si="3"/>
        <v>12.0706787109375</v>
      </c>
      <c r="U32" s="27">
        <f t="shared" si="4"/>
        <v>55.6571044921875</v>
      </c>
      <c r="V32" s="27">
        <f t="shared" si="5"/>
        <v>-49.1722412109375</v>
      </c>
      <c r="W32" s="27">
        <f t="shared" si="6"/>
        <v>-140.9034423828125</v>
      </c>
      <c r="X32" s="27">
        <f t="shared" si="7"/>
        <v>-3.99658203125</v>
      </c>
    </row>
    <row r="33" spans="1:24" x14ac:dyDescent="0.3">
      <c r="A33" s="2" t="s">
        <v>27</v>
      </c>
      <c r="B33" s="3">
        <v>1670</v>
      </c>
      <c r="C33" s="3">
        <v>1837.76611328125</v>
      </c>
      <c r="D33" s="3">
        <v>1631.2275390625</v>
      </c>
      <c r="E33" s="3">
        <v>1719.4105224609375</v>
      </c>
      <c r="F33" s="3">
        <v>1925.3270263671875</v>
      </c>
      <c r="G33" s="3">
        <v>2199.762451171875</v>
      </c>
      <c r="H33" s="3">
        <v>2243.61767578125</v>
      </c>
      <c r="J33" s="121">
        <v>1670</v>
      </c>
      <c r="K33" s="121">
        <v>1740</v>
      </c>
      <c r="L33" s="121">
        <v>1520</v>
      </c>
      <c r="M33" s="121">
        <v>1560</v>
      </c>
      <c r="N33" s="121">
        <v>1700</v>
      </c>
      <c r="O33" s="121">
        <v>2050</v>
      </c>
      <c r="P33" s="121">
        <v>2180</v>
      </c>
      <c r="R33" s="27">
        <f t="shared" si="1"/>
        <v>0</v>
      </c>
      <c r="S33" s="27">
        <f t="shared" si="2"/>
        <v>97.76611328125</v>
      </c>
      <c r="T33" s="27">
        <f t="shared" si="3"/>
        <v>111.2275390625</v>
      </c>
      <c r="U33" s="27">
        <f t="shared" si="4"/>
        <v>159.4105224609375</v>
      </c>
      <c r="V33" s="27">
        <f t="shared" si="5"/>
        <v>225.3270263671875</v>
      </c>
      <c r="W33" s="27">
        <f t="shared" si="6"/>
        <v>149.762451171875</v>
      </c>
      <c r="X33" s="27">
        <f t="shared" si="7"/>
        <v>63.61767578125</v>
      </c>
    </row>
    <row r="34" spans="1:24" x14ac:dyDescent="0.3">
      <c r="A34" s="2" t="s">
        <v>29</v>
      </c>
      <c r="B34" s="3">
        <v>1810</v>
      </c>
      <c r="C34" s="3">
        <v>1822.8458251953125</v>
      </c>
      <c r="D34" s="3">
        <v>2008.1163330078125</v>
      </c>
      <c r="E34" s="3">
        <v>1784.1295166015625</v>
      </c>
      <c r="F34" s="3">
        <v>1882.0118408203125</v>
      </c>
      <c r="G34" s="3">
        <v>2109.05419921875</v>
      </c>
      <c r="H34" s="3">
        <v>2411.472900390625</v>
      </c>
      <c r="J34" s="121">
        <v>1810</v>
      </c>
      <c r="K34" s="121">
        <v>1730</v>
      </c>
      <c r="L34" s="121">
        <v>1780</v>
      </c>
      <c r="M34" s="121">
        <v>1550</v>
      </c>
      <c r="N34" s="121">
        <v>1600</v>
      </c>
      <c r="O34" s="121">
        <v>1740</v>
      </c>
      <c r="P34" s="121">
        <v>2090</v>
      </c>
      <c r="R34" s="27">
        <f t="shared" si="1"/>
        <v>0</v>
      </c>
      <c r="S34" s="27">
        <f t="shared" si="2"/>
        <v>92.8458251953125</v>
      </c>
      <c r="T34" s="27">
        <f t="shared" si="3"/>
        <v>228.1163330078125</v>
      </c>
      <c r="U34" s="27">
        <f t="shared" si="4"/>
        <v>234.1295166015625</v>
      </c>
      <c r="V34" s="27">
        <f t="shared" si="5"/>
        <v>282.0118408203125</v>
      </c>
      <c r="W34" s="27">
        <f t="shared" si="6"/>
        <v>369.05419921875</v>
      </c>
      <c r="X34" s="27">
        <f t="shared" si="7"/>
        <v>321.472900390625</v>
      </c>
    </row>
    <row r="35" spans="1:24" x14ac:dyDescent="0.3">
      <c r="A35" s="2" t="s">
        <v>30</v>
      </c>
      <c r="B35" s="3">
        <v>1540</v>
      </c>
      <c r="C35" s="3">
        <v>1976.1270751953125</v>
      </c>
      <c r="D35" s="3">
        <v>1993.5166015625</v>
      </c>
      <c r="E35" s="3">
        <v>2198.38525390625</v>
      </c>
      <c r="F35" s="3">
        <v>1956.3348388671875</v>
      </c>
      <c r="G35" s="3">
        <v>2066.147705078125</v>
      </c>
      <c r="H35" s="3">
        <v>2316.9375</v>
      </c>
      <c r="J35" s="121">
        <v>1540</v>
      </c>
      <c r="K35" s="121">
        <v>1850</v>
      </c>
      <c r="L35" s="121">
        <v>1760</v>
      </c>
      <c r="M35" s="121">
        <v>1810</v>
      </c>
      <c r="N35" s="121">
        <v>1580</v>
      </c>
      <c r="O35" s="121">
        <v>1630</v>
      </c>
      <c r="P35" s="121">
        <v>1770</v>
      </c>
      <c r="R35" s="27">
        <f t="shared" si="1"/>
        <v>0</v>
      </c>
      <c r="S35" s="27">
        <f t="shared" si="2"/>
        <v>126.1270751953125</v>
      </c>
      <c r="T35" s="27">
        <f t="shared" si="3"/>
        <v>233.5166015625</v>
      </c>
      <c r="U35" s="27">
        <f t="shared" si="4"/>
        <v>388.38525390625</v>
      </c>
      <c r="V35" s="27">
        <f t="shared" si="5"/>
        <v>376.3348388671875</v>
      </c>
      <c r="W35" s="27">
        <f t="shared" si="6"/>
        <v>436.147705078125</v>
      </c>
      <c r="X35" s="27">
        <f t="shared" si="7"/>
        <v>546.9375</v>
      </c>
    </row>
    <row r="36" spans="1:24" x14ac:dyDescent="0.3">
      <c r="A36" s="2" t="s">
        <v>31</v>
      </c>
      <c r="B36" s="3">
        <v>1340</v>
      </c>
      <c r="C36" s="3">
        <v>1702.066162109375</v>
      </c>
      <c r="D36" s="3">
        <v>2190.539306640625</v>
      </c>
      <c r="E36" s="3">
        <v>2215.703369140625</v>
      </c>
      <c r="F36" s="3">
        <v>2449.26513671875</v>
      </c>
      <c r="G36" s="3">
        <v>2183.9619140625</v>
      </c>
      <c r="H36" s="3">
        <v>2310.204345703125</v>
      </c>
      <c r="J36" s="121">
        <v>1340</v>
      </c>
      <c r="K36" s="121">
        <v>1570</v>
      </c>
      <c r="L36" s="121">
        <v>1870</v>
      </c>
      <c r="M36" s="121">
        <v>1780</v>
      </c>
      <c r="N36" s="121">
        <v>1830</v>
      </c>
      <c r="O36" s="121">
        <v>1610</v>
      </c>
      <c r="P36" s="121">
        <v>1660</v>
      </c>
      <c r="R36" s="27">
        <f t="shared" si="1"/>
        <v>0</v>
      </c>
      <c r="S36" s="27">
        <f t="shared" si="2"/>
        <v>132.066162109375</v>
      </c>
      <c r="T36" s="27">
        <f t="shared" si="3"/>
        <v>320.539306640625</v>
      </c>
      <c r="U36" s="27">
        <f t="shared" si="4"/>
        <v>435.703369140625</v>
      </c>
      <c r="V36" s="27">
        <f t="shared" si="5"/>
        <v>619.26513671875</v>
      </c>
      <c r="W36" s="27">
        <f t="shared" si="6"/>
        <v>573.9619140625</v>
      </c>
      <c r="X36" s="27">
        <f t="shared" si="7"/>
        <v>650.204345703125</v>
      </c>
    </row>
    <row r="37" spans="1:24" x14ac:dyDescent="0.3">
      <c r="A37" s="2" t="s">
        <v>32</v>
      </c>
      <c r="B37" s="3">
        <v>1190</v>
      </c>
      <c r="C37" s="3">
        <v>1595.5213623046875</v>
      </c>
      <c r="D37" s="3">
        <v>2034.9600830078125</v>
      </c>
      <c r="E37" s="3">
        <v>2630.95166015625</v>
      </c>
      <c r="F37" s="3">
        <v>2672.03271484375</v>
      </c>
      <c r="G37" s="3">
        <v>2960.826904296875</v>
      </c>
      <c r="H37" s="3">
        <v>2648.91357421875</v>
      </c>
      <c r="J37" s="121">
        <v>1190</v>
      </c>
      <c r="K37" s="121">
        <v>1380</v>
      </c>
      <c r="L37" s="121">
        <v>1600</v>
      </c>
      <c r="M37" s="121">
        <v>1890</v>
      </c>
      <c r="N37" s="121">
        <v>1810</v>
      </c>
      <c r="O37" s="121">
        <v>1870</v>
      </c>
      <c r="P37" s="121">
        <v>1660</v>
      </c>
      <c r="R37" s="27">
        <f t="shared" si="1"/>
        <v>0</v>
      </c>
      <c r="S37" s="27">
        <f t="shared" si="2"/>
        <v>215.5213623046875</v>
      </c>
      <c r="T37" s="27">
        <f t="shared" si="3"/>
        <v>434.9600830078125</v>
      </c>
      <c r="U37" s="27">
        <f t="shared" si="4"/>
        <v>740.95166015625</v>
      </c>
      <c r="V37" s="27">
        <f t="shared" si="5"/>
        <v>862.03271484375</v>
      </c>
      <c r="W37" s="27">
        <f t="shared" si="6"/>
        <v>1090.826904296875</v>
      </c>
      <c r="X37" s="27">
        <f t="shared" si="7"/>
        <v>988.91357421875</v>
      </c>
    </row>
    <row r="38" spans="1:24" x14ac:dyDescent="0.3">
      <c r="A38" s="2" t="s">
        <v>33</v>
      </c>
      <c r="B38" s="3">
        <v>890</v>
      </c>
      <c r="C38" s="3">
        <v>1409.429931640625</v>
      </c>
      <c r="D38" s="3">
        <v>1900.052490234375</v>
      </c>
      <c r="E38" s="3">
        <v>2437.955810546875</v>
      </c>
      <c r="F38" s="3">
        <v>3168.63232421875</v>
      </c>
      <c r="G38" s="3">
        <v>3231.8720703125</v>
      </c>
      <c r="H38" s="3">
        <v>3597.314208984375</v>
      </c>
      <c r="J38" s="121">
        <v>890</v>
      </c>
      <c r="K38" s="121">
        <v>1190</v>
      </c>
      <c r="L38" s="121">
        <v>1370</v>
      </c>
      <c r="M38" s="121">
        <v>1580</v>
      </c>
      <c r="N38" s="121">
        <v>1870</v>
      </c>
      <c r="O38" s="121">
        <v>1810</v>
      </c>
      <c r="P38" s="121">
        <v>1870</v>
      </c>
      <c r="R38" s="27">
        <f t="shared" si="1"/>
        <v>0</v>
      </c>
      <c r="S38" s="27">
        <f t="shared" si="2"/>
        <v>219.429931640625</v>
      </c>
      <c r="T38" s="27">
        <f t="shared" si="3"/>
        <v>530.052490234375</v>
      </c>
      <c r="U38" s="27">
        <f t="shared" si="4"/>
        <v>857.955810546875</v>
      </c>
      <c r="V38" s="27">
        <f t="shared" si="5"/>
        <v>1298.63232421875</v>
      </c>
      <c r="W38" s="27">
        <f t="shared" si="6"/>
        <v>1421.8720703125</v>
      </c>
      <c r="X38" s="27">
        <f t="shared" si="7"/>
        <v>1727.314208984375</v>
      </c>
    </row>
    <row r="39" spans="1:24" x14ac:dyDescent="0.3">
      <c r="A39" s="2" t="s">
        <v>34</v>
      </c>
      <c r="B39" s="3">
        <v>680</v>
      </c>
      <c r="C39" s="3">
        <v>962.2501220703125</v>
      </c>
      <c r="D39" s="3">
        <v>1543.3349609375</v>
      </c>
      <c r="E39" s="3">
        <v>2086.2626953125</v>
      </c>
      <c r="F39" s="3">
        <v>2701.600830078125</v>
      </c>
      <c r="G39" s="3">
        <v>3523.0400390625</v>
      </c>
      <c r="H39" s="3">
        <v>3612.780517578125</v>
      </c>
      <c r="J39" s="121">
        <v>680</v>
      </c>
      <c r="K39" s="121">
        <v>810</v>
      </c>
      <c r="L39" s="121">
        <v>1090</v>
      </c>
      <c r="M39" s="121">
        <v>1270</v>
      </c>
      <c r="N39" s="121">
        <v>1480</v>
      </c>
      <c r="O39" s="121">
        <v>1760</v>
      </c>
      <c r="P39" s="121">
        <v>1720</v>
      </c>
      <c r="R39" s="27">
        <f t="shared" si="1"/>
        <v>0</v>
      </c>
      <c r="S39" s="27">
        <f t="shared" si="2"/>
        <v>152.2501220703125</v>
      </c>
      <c r="T39" s="27">
        <f t="shared" si="3"/>
        <v>453.3349609375</v>
      </c>
      <c r="U39" s="27">
        <f t="shared" si="4"/>
        <v>816.2626953125</v>
      </c>
      <c r="V39" s="27">
        <f t="shared" si="5"/>
        <v>1221.600830078125</v>
      </c>
      <c r="W39" s="27">
        <f t="shared" si="6"/>
        <v>1763.0400390625</v>
      </c>
      <c r="X39" s="27">
        <f t="shared" si="7"/>
        <v>1892.780517578125</v>
      </c>
    </row>
    <row r="40" spans="1:24" x14ac:dyDescent="0.3">
      <c r="A40" s="2" t="s">
        <v>35</v>
      </c>
      <c r="B40" s="3">
        <v>440</v>
      </c>
      <c r="C40" s="3">
        <v>379.34027099609375</v>
      </c>
      <c r="D40" s="3">
        <v>550.23284912109375</v>
      </c>
      <c r="E40" s="3">
        <v>922.6888427734375</v>
      </c>
      <c r="F40" s="3">
        <v>1242.5760498046875</v>
      </c>
      <c r="G40" s="3">
        <v>1631.19873046875</v>
      </c>
      <c r="H40" s="3">
        <v>2143.839111328125</v>
      </c>
      <c r="J40" s="121">
        <v>440</v>
      </c>
      <c r="K40" s="121">
        <v>580</v>
      </c>
      <c r="L40" s="121">
        <v>690</v>
      </c>
      <c r="M40" s="121">
        <v>940</v>
      </c>
      <c r="N40" s="121">
        <v>1110</v>
      </c>
      <c r="O40" s="121">
        <v>1310</v>
      </c>
      <c r="P40" s="121">
        <v>1580</v>
      </c>
      <c r="R40" s="27">
        <f t="shared" si="1"/>
        <v>0</v>
      </c>
      <c r="S40" s="27">
        <f t="shared" si="2"/>
        <v>-200.65972900390625</v>
      </c>
      <c r="T40" s="27">
        <f t="shared" si="3"/>
        <v>-139.76715087890625</v>
      </c>
      <c r="U40" s="27">
        <f t="shared" si="4"/>
        <v>-17.3111572265625</v>
      </c>
      <c r="V40" s="27">
        <f t="shared" si="5"/>
        <v>132.5760498046875</v>
      </c>
      <c r="W40" s="27">
        <f t="shared" si="6"/>
        <v>321.19873046875</v>
      </c>
      <c r="X40" s="27">
        <f t="shared" si="7"/>
        <v>563.839111328125</v>
      </c>
    </row>
    <row r="41" spans="1:24" x14ac:dyDescent="0.3">
      <c r="A41" s="2" t="s">
        <v>36</v>
      </c>
      <c r="B41" s="3">
        <v>320</v>
      </c>
      <c r="C41" s="3">
        <v>316.58395385742187</v>
      </c>
      <c r="D41" s="3">
        <v>297.65283203125</v>
      </c>
      <c r="E41" s="3">
        <v>383.24176025390625</v>
      </c>
      <c r="F41" s="3">
        <v>628.72576904296875</v>
      </c>
      <c r="G41" s="3">
        <v>944.5452880859375</v>
      </c>
      <c r="H41" s="3">
        <v>1339.9659423828125</v>
      </c>
      <c r="J41" s="121">
        <v>320</v>
      </c>
      <c r="K41" s="121">
        <v>430</v>
      </c>
      <c r="L41" s="121">
        <v>570</v>
      </c>
      <c r="M41" s="121">
        <v>720</v>
      </c>
      <c r="N41" s="121">
        <v>980</v>
      </c>
      <c r="O41" s="121">
        <v>1240</v>
      </c>
      <c r="P41" s="121">
        <v>1530</v>
      </c>
      <c r="R41" s="27">
        <f t="shared" si="1"/>
        <v>0</v>
      </c>
      <c r="S41" s="27">
        <f t="shared" si="2"/>
        <v>-113.41604614257813</v>
      </c>
      <c r="T41" s="27">
        <f t="shared" si="3"/>
        <v>-272.34716796875</v>
      </c>
      <c r="U41" s="27">
        <f t="shared" si="4"/>
        <v>-336.75823974609375</v>
      </c>
      <c r="V41" s="27">
        <f t="shared" si="5"/>
        <v>-351.27423095703125</v>
      </c>
      <c r="W41" s="27">
        <f t="shared" si="6"/>
        <v>-295.4547119140625</v>
      </c>
      <c r="X41" s="27">
        <f t="shared" si="7"/>
        <v>-190.0340576171875</v>
      </c>
    </row>
    <row r="43" spans="1:24" x14ac:dyDescent="0.3">
      <c r="A43" s="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sqref="A1:AZ38"/>
      <selection pane="topRight" sqref="A1:AZ38"/>
      <selection pane="bottomLeft" sqref="A1:AZ38"/>
      <selection pane="bottomRight" activeCell="R23" sqref="R23:X2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48660</v>
      </c>
      <c r="C3" s="2">
        <v>51367.85546875</v>
      </c>
      <c r="D3" s="2">
        <v>54770.390625</v>
      </c>
      <c r="E3" s="2">
        <v>58115.54296875</v>
      </c>
      <c r="F3" s="2">
        <v>61170.765625</v>
      </c>
      <c r="G3" s="2">
        <v>63521.41015625</v>
      </c>
      <c r="H3" s="2">
        <v>64605.92578125</v>
      </c>
      <c r="J3" s="124">
        <v>48700</v>
      </c>
      <c r="K3" s="124">
        <v>52700</v>
      </c>
      <c r="L3" s="124">
        <v>54700</v>
      </c>
      <c r="M3" s="124">
        <v>55900</v>
      </c>
      <c r="N3" s="124">
        <v>56700</v>
      </c>
      <c r="O3" s="124">
        <v>57100</v>
      </c>
      <c r="P3" s="124">
        <v>57100</v>
      </c>
      <c r="R3" s="27">
        <f>B3-J3</f>
        <v>-40</v>
      </c>
      <c r="S3" s="27">
        <f t="shared" ref="S3:X3" si="0">C3-K3</f>
        <v>-1332.14453125</v>
      </c>
      <c r="T3" s="27">
        <f t="shared" si="0"/>
        <v>70.390625</v>
      </c>
      <c r="U3" s="27">
        <f t="shared" si="0"/>
        <v>2215.54296875</v>
      </c>
      <c r="V3" s="27">
        <f t="shared" si="0"/>
        <v>4470.765625</v>
      </c>
      <c r="W3" s="27">
        <f t="shared" si="0"/>
        <v>6421.41015625</v>
      </c>
      <c r="X3" s="27">
        <f t="shared" si="0"/>
        <v>7505.92578125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1600</v>
      </c>
      <c r="C5" s="2">
        <v>1343.11474609375</v>
      </c>
      <c r="D5" s="2">
        <v>1370.842529296875</v>
      </c>
      <c r="E5" s="2">
        <v>1360.740966796875</v>
      </c>
      <c r="F5" s="2">
        <v>1320.771484375</v>
      </c>
      <c r="G5" s="2">
        <v>1257.5625</v>
      </c>
      <c r="H5" s="2">
        <v>1195.5615234375</v>
      </c>
      <c r="J5" s="125">
        <v>1600</v>
      </c>
      <c r="K5" s="125">
        <v>1520</v>
      </c>
      <c r="L5" s="125">
        <v>1560</v>
      </c>
      <c r="M5" s="125">
        <v>1520</v>
      </c>
      <c r="N5" s="125">
        <v>1430</v>
      </c>
      <c r="O5" s="125">
        <v>1350</v>
      </c>
      <c r="P5" s="125">
        <v>1300</v>
      </c>
      <c r="R5" s="27">
        <f t="shared" ref="R5:R41" si="1">B5-J5</f>
        <v>0</v>
      </c>
      <c r="S5" s="27">
        <f t="shared" ref="S5:S41" si="2">C5-K5</f>
        <v>-176.88525390625</v>
      </c>
      <c r="T5" s="27">
        <f t="shared" ref="T5:T41" si="3">D5-L5</f>
        <v>-189.157470703125</v>
      </c>
      <c r="U5" s="27">
        <f t="shared" ref="U5:U41" si="4">E5-M5</f>
        <v>-159.259033203125</v>
      </c>
      <c r="V5" s="27">
        <f t="shared" ref="V5:V41" si="5">F5-N5</f>
        <v>-109.228515625</v>
      </c>
      <c r="W5" s="27">
        <f t="shared" ref="W5:W41" si="6">G5-O5</f>
        <v>-92.4375</v>
      </c>
      <c r="X5" s="27">
        <f t="shared" ref="X5:X41" si="7">H5-P5</f>
        <v>-104.4384765625</v>
      </c>
    </row>
    <row r="6" spans="1:24" x14ac:dyDescent="0.3">
      <c r="A6" s="2" t="s">
        <v>10</v>
      </c>
      <c r="B6" s="2">
        <v>1670</v>
      </c>
      <c r="C6" s="2">
        <v>1659.6236572265625</v>
      </c>
      <c r="D6" s="2">
        <v>1392.8599853515625</v>
      </c>
      <c r="E6" s="2">
        <v>1421.73681640625</v>
      </c>
      <c r="F6" s="2">
        <v>1411.3648681640625</v>
      </c>
      <c r="G6" s="2">
        <v>1369.9876708984375</v>
      </c>
      <c r="H6" s="2">
        <v>1304.4852294921875</v>
      </c>
      <c r="J6" s="125">
        <v>1670</v>
      </c>
      <c r="K6" s="125">
        <v>1760</v>
      </c>
      <c r="L6" s="125">
        <v>1640</v>
      </c>
      <c r="M6" s="125">
        <v>1660</v>
      </c>
      <c r="N6" s="125">
        <v>1630</v>
      </c>
      <c r="O6" s="125">
        <v>1540</v>
      </c>
      <c r="P6" s="125">
        <v>1450</v>
      </c>
      <c r="R6" s="27">
        <f t="shared" si="1"/>
        <v>0</v>
      </c>
      <c r="S6" s="27">
        <f t="shared" si="2"/>
        <v>-100.3763427734375</v>
      </c>
      <c r="T6" s="27">
        <f t="shared" si="3"/>
        <v>-247.1400146484375</v>
      </c>
      <c r="U6" s="27">
        <f t="shared" si="4"/>
        <v>-238.26318359375</v>
      </c>
      <c r="V6" s="27">
        <f t="shared" si="5"/>
        <v>-218.6351318359375</v>
      </c>
      <c r="W6" s="27">
        <f t="shared" si="6"/>
        <v>-170.0123291015625</v>
      </c>
      <c r="X6" s="27">
        <f t="shared" si="7"/>
        <v>-145.5147705078125</v>
      </c>
    </row>
    <row r="7" spans="1:24" x14ac:dyDescent="0.3">
      <c r="A7" s="2" t="s">
        <v>2</v>
      </c>
      <c r="B7" s="2">
        <v>1810</v>
      </c>
      <c r="C7" s="2">
        <v>1778.580810546875</v>
      </c>
      <c r="D7" s="2">
        <v>1767.064697265625</v>
      </c>
      <c r="E7" s="2">
        <v>1483.5379638671875</v>
      </c>
      <c r="F7" s="2">
        <v>1514.3447265625</v>
      </c>
      <c r="G7" s="2">
        <v>1503.328125</v>
      </c>
      <c r="H7" s="2">
        <v>1459.27880859375</v>
      </c>
      <c r="J7" s="125">
        <v>1810</v>
      </c>
      <c r="K7" s="125">
        <v>1870</v>
      </c>
      <c r="L7" s="125">
        <v>1880</v>
      </c>
      <c r="M7" s="125">
        <v>1740</v>
      </c>
      <c r="N7" s="125">
        <v>1770</v>
      </c>
      <c r="O7" s="125">
        <v>1730</v>
      </c>
      <c r="P7" s="125">
        <v>1640</v>
      </c>
      <c r="R7" s="27">
        <f t="shared" si="1"/>
        <v>0</v>
      </c>
      <c r="S7" s="27">
        <f t="shared" si="2"/>
        <v>-91.419189453125</v>
      </c>
      <c r="T7" s="27">
        <f t="shared" si="3"/>
        <v>-112.935302734375</v>
      </c>
      <c r="U7" s="27">
        <f t="shared" si="4"/>
        <v>-256.4620361328125</v>
      </c>
      <c r="V7" s="27">
        <f t="shared" si="5"/>
        <v>-255.6552734375</v>
      </c>
      <c r="W7" s="27">
        <f t="shared" si="6"/>
        <v>-226.671875</v>
      </c>
      <c r="X7" s="27">
        <f t="shared" si="7"/>
        <v>-180.72119140625</v>
      </c>
    </row>
    <row r="8" spans="1:24" x14ac:dyDescent="0.3">
      <c r="A8" s="2" t="s">
        <v>3</v>
      </c>
      <c r="B8" s="2">
        <v>1710</v>
      </c>
      <c r="C8" s="2">
        <v>1531.96875</v>
      </c>
      <c r="D8" s="2">
        <v>1516.4071044921875</v>
      </c>
      <c r="E8" s="2">
        <v>1491.347900390625</v>
      </c>
      <c r="F8" s="2">
        <v>1259.467041015625</v>
      </c>
      <c r="G8" s="2">
        <v>1284.3128662109375</v>
      </c>
      <c r="H8" s="2">
        <v>1273.8753662109375</v>
      </c>
      <c r="J8" s="125">
        <v>1710</v>
      </c>
      <c r="K8" s="125">
        <v>1680</v>
      </c>
      <c r="L8" s="125">
        <v>1700</v>
      </c>
      <c r="M8" s="125">
        <v>1700</v>
      </c>
      <c r="N8" s="125">
        <v>1570</v>
      </c>
      <c r="O8" s="125">
        <v>1590</v>
      </c>
      <c r="P8" s="125">
        <v>1560</v>
      </c>
      <c r="R8" s="27">
        <f t="shared" si="1"/>
        <v>0</v>
      </c>
      <c r="S8" s="27">
        <f t="shared" si="2"/>
        <v>-148.03125</v>
      </c>
      <c r="T8" s="27">
        <f t="shared" si="3"/>
        <v>-183.5928955078125</v>
      </c>
      <c r="U8" s="27">
        <f t="shared" si="4"/>
        <v>-208.652099609375</v>
      </c>
      <c r="V8" s="27">
        <f t="shared" si="5"/>
        <v>-310.532958984375</v>
      </c>
      <c r="W8" s="27">
        <f t="shared" si="6"/>
        <v>-305.6871337890625</v>
      </c>
      <c r="X8" s="27">
        <f t="shared" si="7"/>
        <v>-286.1246337890625</v>
      </c>
    </row>
    <row r="9" spans="1:24" x14ac:dyDescent="0.3">
      <c r="A9" s="2" t="s">
        <v>4</v>
      </c>
      <c r="B9" s="2">
        <v>1270</v>
      </c>
      <c r="C9" s="2">
        <v>1292.979736328125</v>
      </c>
      <c r="D9" s="2">
        <v>1167.1383056640625</v>
      </c>
      <c r="E9" s="2">
        <v>1148.6024169921875</v>
      </c>
      <c r="F9" s="2">
        <v>1138.537353515625</v>
      </c>
      <c r="G9" s="2">
        <v>957.3271484375</v>
      </c>
      <c r="H9" s="2">
        <v>977.00909423828125</v>
      </c>
      <c r="J9" s="125">
        <v>1270</v>
      </c>
      <c r="K9" s="125">
        <v>1490</v>
      </c>
      <c r="L9" s="125">
        <v>1290</v>
      </c>
      <c r="M9" s="125">
        <v>1290</v>
      </c>
      <c r="N9" s="125">
        <v>1290</v>
      </c>
      <c r="O9" s="125">
        <v>1160</v>
      </c>
      <c r="P9" s="125">
        <v>1180</v>
      </c>
      <c r="R9" s="27">
        <f t="shared" si="1"/>
        <v>0</v>
      </c>
      <c r="S9" s="27">
        <f t="shared" si="2"/>
        <v>-197.020263671875</v>
      </c>
      <c r="T9" s="27">
        <f t="shared" si="3"/>
        <v>-122.8616943359375</v>
      </c>
      <c r="U9" s="27">
        <f t="shared" si="4"/>
        <v>-141.3975830078125</v>
      </c>
      <c r="V9" s="27">
        <f t="shared" si="5"/>
        <v>-151.462646484375</v>
      </c>
      <c r="W9" s="27">
        <f t="shared" si="6"/>
        <v>-202.6728515625</v>
      </c>
      <c r="X9" s="27">
        <f t="shared" si="7"/>
        <v>-202.99090576171875</v>
      </c>
    </row>
    <row r="10" spans="1:24" x14ac:dyDescent="0.3">
      <c r="A10" s="2" t="s">
        <v>5</v>
      </c>
      <c r="B10" s="2">
        <v>1230</v>
      </c>
      <c r="C10" s="2">
        <v>1343.51904296875</v>
      </c>
      <c r="D10" s="2">
        <v>1361.5203857421875</v>
      </c>
      <c r="E10" s="2">
        <v>1230.3360595703125</v>
      </c>
      <c r="F10" s="2">
        <v>1207.934326171875</v>
      </c>
      <c r="G10" s="2">
        <v>1202.5843505859375</v>
      </c>
      <c r="H10" s="2">
        <v>1008.6094970703125</v>
      </c>
      <c r="J10" s="125">
        <v>1230</v>
      </c>
      <c r="K10" s="125">
        <v>1570</v>
      </c>
      <c r="L10" s="125">
        <v>1600</v>
      </c>
      <c r="M10" s="125">
        <v>1350</v>
      </c>
      <c r="N10" s="125">
        <v>1340</v>
      </c>
      <c r="O10" s="125">
        <v>1340</v>
      </c>
      <c r="P10" s="125">
        <v>1210</v>
      </c>
      <c r="R10" s="27">
        <f t="shared" si="1"/>
        <v>0</v>
      </c>
      <c r="S10" s="27">
        <f t="shared" si="2"/>
        <v>-226.48095703125</v>
      </c>
      <c r="T10" s="27">
        <f t="shared" si="3"/>
        <v>-238.4796142578125</v>
      </c>
      <c r="U10" s="27">
        <f t="shared" si="4"/>
        <v>-119.6639404296875</v>
      </c>
      <c r="V10" s="27">
        <f t="shared" si="5"/>
        <v>-132.065673828125</v>
      </c>
      <c r="W10" s="27">
        <f t="shared" si="6"/>
        <v>-137.4156494140625</v>
      </c>
      <c r="X10" s="27">
        <f t="shared" si="7"/>
        <v>-201.3905029296875</v>
      </c>
    </row>
    <row r="11" spans="1:24" x14ac:dyDescent="0.3">
      <c r="A11" s="2" t="s">
        <v>6</v>
      </c>
      <c r="B11" s="2">
        <v>1290</v>
      </c>
      <c r="C11" s="2">
        <v>1419.1531982421875</v>
      </c>
      <c r="D11" s="2">
        <v>1552.447265625</v>
      </c>
      <c r="E11" s="2">
        <v>1570.22314453125</v>
      </c>
      <c r="F11" s="2">
        <v>1420.1182861328125</v>
      </c>
      <c r="G11" s="2">
        <v>1392.708740234375</v>
      </c>
      <c r="H11" s="2">
        <v>1388.8712158203125</v>
      </c>
      <c r="J11" s="125">
        <v>1290</v>
      </c>
      <c r="K11" s="125">
        <v>1470</v>
      </c>
      <c r="L11" s="125">
        <v>1700</v>
      </c>
      <c r="M11" s="125">
        <v>1690</v>
      </c>
      <c r="N11" s="125">
        <v>1430</v>
      </c>
      <c r="O11" s="125">
        <v>1430</v>
      </c>
      <c r="P11" s="125">
        <v>1430</v>
      </c>
      <c r="R11" s="27">
        <f t="shared" si="1"/>
        <v>0</v>
      </c>
      <c r="S11" s="27">
        <f t="shared" si="2"/>
        <v>-50.8468017578125</v>
      </c>
      <c r="T11" s="27">
        <f t="shared" si="3"/>
        <v>-147.552734375</v>
      </c>
      <c r="U11" s="27">
        <f t="shared" si="4"/>
        <v>-119.77685546875</v>
      </c>
      <c r="V11" s="27">
        <f t="shared" si="5"/>
        <v>-9.8817138671875</v>
      </c>
      <c r="W11" s="27">
        <f t="shared" si="6"/>
        <v>-37.291259765625</v>
      </c>
      <c r="X11" s="27">
        <f t="shared" si="7"/>
        <v>-41.1287841796875</v>
      </c>
    </row>
    <row r="12" spans="1:24" x14ac:dyDescent="0.3">
      <c r="A12" s="2" t="s">
        <v>7</v>
      </c>
      <c r="B12" s="2">
        <v>1550</v>
      </c>
      <c r="C12" s="2">
        <v>1445.7498779296875</v>
      </c>
      <c r="D12" s="2">
        <v>1592.126220703125</v>
      </c>
      <c r="E12" s="2">
        <v>1738.9049072265625</v>
      </c>
      <c r="F12" s="2">
        <v>1764.5067138671875</v>
      </c>
      <c r="G12" s="2">
        <v>1593.8314208984375</v>
      </c>
      <c r="H12" s="2">
        <v>1565.7049560546875</v>
      </c>
      <c r="J12" s="125">
        <v>1550</v>
      </c>
      <c r="K12" s="125">
        <v>1520</v>
      </c>
      <c r="L12" s="125">
        <v>1620</v>
      </c>
      <c r="M12" s="125">
        <v>1830</v>
      </c>
      <c r="N12" s="125">
        <v>1820</v>
      </c>
      <c r="O12" s="125">
        <v>1570</v>
      </c>
      <c r="P12" s="125">
        <v>1560</v>
      </c>
      <c r="R12" s="27">
        <f t="shared" si="1"/>
        <v>0</v>
      </c>
      <c r="S12" s="27">
        <f t="shared" si="2"/>
        <v>-74.2501220703125</v>
      </c>
      <c r="T12" s="27">
        <f t="shared" si="3"/>
        <v>-27.873779296875</v>
      </c>
      <c r="U12" s="27">
        <f t="shared" si="4"/>
        <v>-91.0950927734375</v>
      </c>
      <c r="V12" s="27">
        <f t="shared" si="5"/>
        <v>-55.4932861328125</v>
      </c>
      <c r="W12" s="27">
        <f t="shared" si="6"/>
        <v>23.8314208984375</v>
      </c>
      <c r="X12" s="27">
        <f t="shared" si="7"/>
        <v>5.7049560546875</v>
      </c>
    </row>
    <row r="13" spans="1:24" x14ac:dyDescent="0.3">
      <c r="A13" s="2" t="s">
        <v>8</v>
      </c>
      <c r="B13" s="2">
        <v>1850</v>
      </c>
      <c r="C13" s="2">
        <v>1628.2796630859375</v>
      </c>
      <c r="D13" s="2">
        <v>1519.5506591796875</v>
      </c>
      <c r="E13" s="2">
        <v>1674.5540771484375</v>
      </c>
      <c r="F13" s="2">
        <v>1827.33984375</v>
      </c>
      <c r="G13" s="2">
        <v>1858.5191650390625</v>
      </c>
      <c r="H13" s="2">
        <v>1677.066162109375</v>
      </c>
      <c r="J13" s="125">
        <v>1850</v>
      </c>
      <c r="K13" s="125">
        <v>1660</v>
      </c>
      <c r="L13" s="125">
        <v>1580</v>
      </c>
      <c r="M13" s="125">
        <v>1680</v>
      </c>
      <c r="N13" s="125">
        <v>1890</v>
      </c>
      <c r="O13" s="125">
        <v>1880</v>
      </c>
      <c r="P13" s="125">
        <v>1630</v>
      </c>
      <c r="R13" s="27">
        <f t="shared" si="1"/>
        <v>0</v>
      </c>
      <c r="S13" s="27">
        <f t="shared" si="2"/>
        <v>-31.7203369140625</v>
      </c>
      <c r="T13" s="27">
        <f t="shared" si="3"/>
        <v>-60.4493408203125</v>
      </c>
      <c r="U13" s="27">
        <f t="shared" si="4"/>
        <v>-5.4459228515625</v>
      </c>
      <c r="V13" s="27">
        <f t="shared" si="5"/>
        <v>-62.66015625</v>
      </c>
      <c r="W13" s="27">
        <f t="shared" si="6"/>
        <v>-21.4808349609375</v>
      </c>
      <c r="X13" s="27">
        <f t="shared" si="7"/>
        <v>47.066162109375</v>
      </c>
    </row>
    <row r="14" spans="1:24" x14ac:dyDescent="0.3">
      <c r="A14" s="2" t="s">
        <v>9</v>
      </c>
      <c r="B14" s="2">
        <v>1940</v>
      </c>
      <c r="C14" s="2">
        <v>1905.1842041015625</v>
      </c>
      <c r="D14" s="2">
        <v>1677.6107177734375</v>
      </c>
      <c r="E14" s="2">
        <v>1566.1898193359375</v>
      </c>
      <c r="F14" s="2">
        <v>1726.8736572265625</v>
      </c>
      <c r="G14" s="2">
        <v>1885.2271728515625</v>
      </c>
      <c r="H14" s="2">
        <v>1918.1527099609375</v>
      </c>
      <c r="J14" s="125">
        <v>1940</v>
      </c>
      <c r="K14" s="125">
        <v>1880</v>
      </c>
      <c r="L14" s="125">
        <v>1650</v>
      </c>
      <c r="M14" s="125">
        <v>1570</v>
      </c>
      <c r="N14" s="125">
        <v>1670</v>
      </c>
      <c r="O14" s="125">
        <v>1880</v>
      </c>
      <c r="P14" s="125">
        <v>1870</v>
      </c>
      <c r="R14" s="27">
        <f t="shared" si="1"/>
        <v>0</v>
      </c>
      <c r="S14" s="27">
        <f t="shared" si="2"/>
        <v>25.1842041015625</v>
      </c>
      <c r="T14" s="27">
        <f t="shared" si="3"/>
        <v>27.6107177734375</v>
      </c>
      <c r="U14" s="27">
        <f t="shared" si="4"/>
        <v>-3.8101806640625</v>
      </c>
      <c r="V14" s="27">
        <f t="shared" si="5"/>
        <v>56.8736572265625</v>
      </c>
      <c r="W14" s="27">
        <f t="shared" si="6"/>
        <v>5.2271728515625</v>
      </c>
      <c r="X14" s="27">
        <f t="shared" si="7"/>
        <v>48.1527099609375</v>
      </c>
    </row>
    <row r="15" spans="1:24" x14ac:dyDescent="0.3">
      <c r="A15" s="2" t="s">
        <v>11</v>
      </c>
      <c r="B15" s="2">
        <v>1890</v>
      </c>
      <c r="C15" s="2">
        <v>2012.776123046875</v>
      </c>
      <c r="D15" s="2">
        <v>1979.4892578125</v>
      </c>
      <c r="E15" s="2">
        <v>1744.4561767578125</v>
      </c>
      <c r="F15" s="2">
        <v>1629.366943359375</v>
      </c>
      <c r="G15" s="2">
        <v>1797.063232421875</v>
      </c>
      <c r="H15" s="2">
        <v>1964.7115478515625</v>
      </c>
      <c r="J15" s="125">
        <v>1890</v>
      </c>
      <c r="K15" s="125">
        <v>1980</v>
      </c>
      <c r="L15" s="125">
        <v>1900</v>
      </c>
      <c r="M15" s="125">
        <v>1670</v>
      </c>
      <c r="N15" s="125">
        <v>1590</v>
      </c>
      <c r="O15" s="125">
        <v>1690</v>
      </c>
      <c r="P15" s="125">
        <v>1900</v>
      </c>
      <c r="R15" s="27">
        <f t="shared" si="1"/>
        <v>0</v>
      </c>
      <c r="S15" s="27">
        <f t="shared" si="2"/>
        <v>32.776123046875</v>
      </c>
      <c r="T15" s="27">
        <f t="shared" si="3"/>
        <v>79.4892578125</v>
      </c>
      <c r="U15" s="27">
        <f t="shared" si="4"/>
        <v>74.4561767578125</v>
      </c>
      <c r="V15" s="27">
        <f t="shared" si="5"/>
        <v>39.366943359375</v>
      </c>
      <c r="W15" s="27">
        <f t="shared" si="6"/>
        <v>107.063232421875</v>
      </c>
      <c r="X15" s="27">
        <f t="shared" si="7"/>
        <v>64.7115478515625</v>
      </c>
    </row>
    <row r="16" spans="1:24" x14ac:dyDescent="0.3">
      <c r="A16" s="2" t="s">
        <v>12</v>
      </c>
      <c r="B16" s="2">
        <v>1640</v>
      </c>
      <c r="C16" s="2">
        <v>2027.2196044921875</v>
      </c>
      <c r="D16" s="2">
        <v>2162.212158203125</v>
      </c>
      <c r="E16" s="2">
        <v>2128.337646484375</v>
      </c>
      <c r="F16" s="2">
        <v>1878.736083984375</v>
      </c>
      <c r="G16" s="2">
        <v>1756.150146484375</v>
      </c>
      <c r="H16" s="2">
        <v>1937.258056640625</v>
      </c>
      <c r="J16" s="125">
        <v>1640</v>
      </c>
      <c r="K16" s="125">
        <v>1890</v>
      </c>
      <c r="L16" s="125">
        <v>1960</v>
      </c>
      <c r="M16" s="125">
        <v>1880</v>
      </c>
      <c r="N16" s="125">
        <v>1660</v>
      </c>
      <c r="O16" s="125">
        <v>1590</v>
      </c>
      <c r="P16" s="125">
        <v>1690</v>
      </c>
      <c r="R16" s="27">
        <f t="shared" si="1"/>
        <v>0</v>
      </c>
      <c r="S16" s="27">
        <f t="shared" si="2"/>
        <v>137.2196044921875</v>
      </c>
      <c r="T16" s="27">
        <f t="shared" si="3"/>
        <v>202.212158203125</v>
      </c>
      <c r="U16" s="27">
        <f t="shared" si="4"/>
        <v>248.337646484375</v>
      </c>
      <c r="V16" s="27">
        <f t="shared" si="5"/>
        <v>218.736083984375</v>
      </c>
      <c r="W16" s="27">
        <f t="shared" si="6"/>
        <v>166.150146484375</v>
      </c>
      <c r="X16" s="27">
        <f t="shared" si="7"/>
        <v>247.258056640625</v>
      </c>
    </row>
    <row r="17" spans="1:24" x14ac:dyDescent="0.3">
      <c r="A17" s="2" t="s">
        <v>13</v>
      </c>
      <c r="B17" s="2">
        <v>1360</v>
      </c>
      <c r="C17" s="2">
        <v>1832.5369873046875</v>
      </c>
      <c r="D17" s="2">
        <v>2270.55029296875</v>
      </c>
      <c r="E17" s="2">
        <v>2426.649169921875</v>
      </c>
      <c r="F17" s="2">
        <v>2393.310791015625</v>
      </c>
      <c r="G17" s="2">
        <v>2115.66796875</v>
      </c>
      <c r="H17" s="2">
        <v>1979.761474609375</v>
      </c>
      <c r="J17" s="125">
        <v>1360</v>
      </c>
      <c r="K17" s="125">
        <v>1670</v>
      </c>
      <c r="L17" s="125">
        <v>1890</v>
      </c>
      <c r="M17" s="125">
        <v>1960</v>
      </c>
      <c r="N17" s="125">
        <v>1890</v>
      </c>
      <c r="O17" s="125">
        <v>1670</v>
      </c>
      <c r="P17" s="125">
        <v>1600</v>
      </c>
      <c r="R17" s="27">
        <f t="shared" si="1"/>
        <v>0</v>
      </c>
      <c r="S17" s="27">
        <f t="shared" si="2"/>
        <v>162.5369873046875</v>
      </c>
      <c r="T17" s="27">
        <f t="shared" si="3"/>
        <v>380.55029296875</v>
      </c>
      <c r="U17" s="27">
        <f t="shared" si="4"/>
        <v>466.649169921875</v>
      </c>
      <c r="V17" s="27">
        <f t="shared" si="5"/>
        <v>503.310791015625</v>
      </c>
      <c r="W17" s="27">
        <f t="shared" si="6"/>
        <v>445.66796875</v>
      </c>
      <c r="X17" s="27">
        <f t="shared" si="7"/>
        <v>379.761474609375</v>
      </c>
    </row>
    <row r="18" spans="1:24" x14ac:dyDescent="0.3">
      <c r="A18" s="2" t="s">
        <v>14</v>
      </c>
      <c r="B18" s="2">
        <v>1270</v>
      </c>
      <c r="C18" s="2">
        <v>1610.6234130859375</v>
      </c>
      <c r="D18" s="2">
        <v>2176.08544921875</v>
      </c>
      <c r="E18" s="2">
        <v>2706.908203125</v>
      </c>
      <c r="F18" s="2">
        <v>2902.667236328125</v>
      </c>
      <c r="G18" s="2">
        <v>2871.90234375</v>
      </c>
      <c r="H18" s="2">
        <v>2544.494384765625</v>
      </c>
      <c r="J18" s="125">
        <v>1270</v>
      </c>
      <c r="K18" s="125">
        <v>1390</v>
      </c>
      <c r="L18" s="125">
        <v>1680</v>
      </c>
      <c r="M18" s="125">
        <v>1890</v>
      </c>
      <c r="N18" s="125">
        <v>1970</v>
      </c>
      <c r="O18" s="125">
        <v>1900</v>
      </c>
      <c r="P18" s="125">
        <v>1700</v>
      </c>
      <c r="R18" s="27">
        <f t="shared" si="1"/>
        <v>0</v>
      </c>
      <c r="S18" s="27">
        <f t="shared" si="2"/>
        <v>220.6234130859375</v>
      </c>
      <c r="T18" s="27">
        <f t="shared" si="3"/>
        <v>496.08544921875</v>
      </c>
      <c r="U18" s="27">
        <f t="shared" si="4"/>
        <v>816.908203125</v>
      </c>
      <c r="V18" s="27">
        <f t="shared" si="5"/>
        <v>932.667236328125</v>
      </c>
      <c r="W18" s="27">
        <f t="shared" si="6"/>
        <v>971.90234375</v>
      </c>
      <c r="X18" s="27">
        <f t="shared" si="7"/>
        <v>844.494384765625</v>
      </c>
    </row>
    <row r="19" spans="1:24" x14ac:dyDescent="0.3">
      <c r="A19" s="2" t="s">
        <v>15</v>
      </c>
      <c r="B19" s="2">
        <v>1010</v>
      </c>
      <c r="C19" s="2">
        <v>1483.013427734375</v>
      </c>
      <c r="D19" s="2">
        <v>1887.3233642578125</v>
      </c>
      <c r="E19" s="2">
        <v>2564.9287109375</v>
      </c>
      <c r="F19" s="2">
        <v>3202.274169921875</v>
      </c>
      <c r="G19" s="2">
        <v>3445.184814453125</v>
      </c>
      <c r="H19" s="2">
        <v>3418.301513671875</v>
      </c>
      <c r="J19" s="125">
        <v>1010</v>
      </c>
      <c r="K19" s="125">
        <v>1250</v>
      </c>
      <c r="L19" s="125">
        <v>1370</v>
      </c>
      <c r="M19" s="125">
        <v>1650</v>
      </c>
      <c r="N19" s="125">
        <v>1870</v>
      </c>
      <c r="O19" s="125">
        <v>1950</v>
      </c>
      <c r="P19" s="125">
        <v>1890</v>
      </c>
      <c r="R19" s="27">
        <f t="shared" si="1"/>
        <v>0</v>
      </c>
      <c r="S19" s="27">
        <f t="shared" si="2"/>
        <v>233.013427734375</v>
      </c>
      <c r="T19" s="27">
        <f t="shared" si="3"/>
        <v>517.3233642578125</v>
      </c>
      <c r="U19" s="27">
        <f t="shared" si="4"/>
        <v>914.9287109375</v>
      </c>
      <c r="V19" s="27">
        <f t="shared" si="5"/>
        <v>1332.274169921875</v>
      </c>
      <c r="W19" s="27">
        <f t="shared" si="6"/>
        <v>1495.184814453125</v>
      </c>
      <c r="X19" s="27">
        <f t="shared" si="7"/>
        <v>1528.301513671875</v>
      </c>
    </row>
    <row r="20" spans="1:24" x14ac:dyDescent="0.3">
      <c r="A20" s="2" t="s">
        <v>16</v>
      </c>
      <c r="B20" s="2">
        <v>760</v>
      </c>
      <c r="C20" s="2">
        <v>1058.594482421875</v>
      </c>
      <c r="D20" s="2">
        <v>1583.963623046875</v>
      </c>
      <c r="E20" s="2">
        <v>2016.4112548828125</v>
      </c>
      <c r="F20" s="2">
        <v>2772.438232421875</v>
      </c>
      <c r="G20" s="2">
        <v>3471.03759765625</v>
      </c>
      <c r="H20" s="2">
        <v>3740.867431640625</v>
      </c>
      <c r="J20" s="125">
        <v>760</v>
      </c>
      <c r="K20" s="125">
        <v>950</v>
      </c>
      <c r="L20" s="125">
        <v>1180</v>
      </c>
      <c r="M20" s="125">
        <v>1300</v>
      </c>
      <c r="N20" s="125">
        <v>1580</v>
      </c>
      <c r="O20" s="125">
        <v>1790</v>
      </c>
      <c r="P20" s="125">
        <v>1880</v>
      </c>
      <c r="R20" s="27">
        <f t="shared" si="1"/>
        <v>0</v>
      </c>
      <c r="S20" s="27">
        <f t="shared" si="2"/>
        <v>108.594482421875</v>
      </c>
      <c r="T20" s="27">
        <f t="shared" si="3"/>
        <v>403.963623046875</v>
      </c>
      <c r="U20" s="27">
        <f t="shared" si="4"/>
        <v>716.4112548828125</v>
      </c>
      <c r="V20" s="27">
        <f t="shared" si="5"/>
        <v>1192.438232421875</v>
      </c>
      <c r="W20" s="27">
        <f t="shared" si="6"/>
        <v>1681.03759765625</v>
      </c>
      <c r="X20" s="27">
        <f t="shared" si="7"/>
        <v>1860.867431640625</v>
      </c>
    </row>
    <row r="21" spans="1:24" x14ac:dyDescent="0.3">
      <c r="A21" s="2" t="s">
        <v>17</v>
      </c>
      <c r="B21" s="2">
        <v>610</v>
      </c>
      <c r="C21" s="2">
        <v>424.57595825195312</v>
      </c>
      <c r="D21" s="2">
        <v>599.55255126953125</v>
      </c>
      <c r="E21" s="2">
        <v>934.174560546875</v>
      </c>
      <c r="F21" s="2">
        <v>1181.685791015625</v>
      </c>
      <c r="G21" s="2">
        <v>1652.779052734375</v>
      </c>
      <c r="H21" s="2">
        <v>2075.93115234375</v>
      </c>
      <c r="J21" s="125">
        <v>610</v>
      </c>
      <c r="K21" s="125">
        <v>660</v>
      </c>
      <c r="L21" s="125">
        <v>830</v>
      </c>
      <c r="M21" s="125">
        <v>1040</v>
      </c>
      <c r="N21" s="125">
        <v>1160</v>
      </c>
      <c r="O21" s="125">
        <v>1420</v>
      </c>
      <c r="P21" s="125">
        <v>1630</v>
      </c>
      <c r="R21" s="27">
        <f t="shared" si="1"/>
        <v>0</v>
      </c>
      <c r="S21" s="27">
        <f t="shared" si="2"/>
        <v>-235.42404174804687</v>
      </c>
      <c r="T21" s="27">
        <f t="shared" si="3"/>
        <v>-230.44744873046875</v>
      </c>
      <c r="U21" s="27">
        <f t="shared" si="4"/>
        <v>-105.825439453125</v>
      </c>
      <c r="V21" s="27">
        <f t="shared" si="5"/>
        <v>21.685791015625</v>
      </c>
      <c r="W21" s="27">
        <f t="shared" si="6"/>
        <v>232.779052734375</v>
      </c>
      <c r="X21" s="27">
        <f t="shared" si="7"/>
        <v>445.93115234375</v>
      </c>
    </row>
    <row r="22" spans="1:24" x14ac:dyDescent="0.3">
      <c r="A22" s="2" t="s">
        <v>18</v>
      </c>
      <c r="B22" s="2">
        <v>570</v>
      </c>
      <c r="C22" s="2">
        <v>498.86917114257812</v>
      </c>
      <c r="D22" s="2">
        <v>404.10992431640625</v>
      </c>
      <c r="E22" s="2">
        <v>461.41751098632812</v>
      </c>
      <c r="F22" s="2">
        <v>684.3807373046875</v>
      </c>
      <c r="G22" s="2">
        <v>962.5191650390625</v>
      </c>
      <c r="H22" s="2">
        <v>1379.9710693359375</v>
      </c>
      <c r="J22" s="125">
        <v>570</v>
      </c>
      <c r="K22" s="125">
        <v>680</v>
      </c>
      <c r="L22" s="125">
        <v>770</v>
      </c>
      <c r="M22" s="125">
        <v>950</v>
      </c>
      <c r="N22" s="125">
        <v>1200</v>
      </c>
      <c r="O22" s="125">
        <v>1420</v>
      </c>
      <c r="P22" s="125">
        <v>1730</v>
      </c>
      <c r="R22" s="27">
        <f t="shared" si="1"/>
        <v>0</v>
      </c>
      <c r="S22" s="27">
        <f t="shared" si="2"/>
        <v>-181.13082885742187</v>
      </c>
      <c r="T22" s="27">
        <f t="shared" si="3"/>
        <v>-365.89007568359375</v>
      </c>
      <c r="U22" s="27">
        <f t="shared" si="4"/>
        <v>-488.58248901367187</v>
      </c>
      <c r="V22" s="27">
        <f t="shared" si="5"/>
        <v>-515.6192626953125</v>
      </c>
      <c r="W22" s="27">
        <f t="shared" si="6"/>
        <v>-457.4808349609375</v>
      </c>
      <c r="X22" s="27">
        <f t="shared" si="7"/>
        <v>-350.0289306640625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1680</v>
      </c>
      <c r="C24" s="2">
        <v>1361.613037109375</v>
      </c>
      <c r="D24" s="2">
        <v>1390.26171875</v>
      </c>
      <c r="E24" s="2">
        <v>1380.60693359375</v>
      </c>
      <c r="F24" s="2">
        <v>1340.625</v>
      </c>
      <c r="G24" s="2">
        <v>1276.984375</v>
      </c>
      <c r="H24" s="2">
        <v>1214.4522705078125</v>
      </c>
      <c r="J24" s="126">
        <v>1680</v>
      </c>
      <c r="K24" s="126">
        <v>1590</v>
      </c>
      <c r="L24" s="126">
        <v>1640</v>
      </c>
      <c r="M24" s="126">
        <v>1600</v>
      </c>
      <c r="N24" s="126">
        <v>1510</v>
      </c>
      <c r="O24" s="126">
        <v>1420</v>
      </c>
      <c r="P24" s="126">
        <v>1370</v>
      </c>
      <c r="R24" s="27">
        <f t="shared" si="1"/>
        <v>0</v>
      </c>
      <c r="S24" s="27">
        <f t="shared" si="2"/>
        <v>-228.386962890625</v>
      </c>
      <c r="T24" s="27">
        <f t="shared" si="3"/>
        <v>-249.73828125</v>
      </c>
      <c r="U24" s="27">
        <f t="shared" si="4"/>
        <v>-219.39306640625</v>
      </c>
      <c r="V24" s="27">
        <f t="shared" si="5"/>
        <v>-169.375</v>
      </c>
      <c r="W24" s="27">
        <f t="shared" si="6"/>
        <v>-143.015625</v>
      </c>
      <c r="X24" s="27">
        <f t="shared" si="7"/>
        <v>-155.5477294921875</v>
      </c>
    </row>
    <row r="25" spans="1:24" x14ac:dyDescent="0.3">
      <c r="A25" s="2" t="s">
        <v>28</v>
      </c>
      <c r="B25" s="2">
        <v>1830</v>
      </c>
      <c r="C25" s="2">
        <v>1772.929443359375</v>
      </c>
      <c r="D25" s="2">
        <v>1434.308837890625</v>
      </c>
      <c r="E25" s="2">
        <v>1465.118896484375</v>
      </c>
      <c r="F25" s="2">
        <v>1455.4927978515625</v>
      </c>
      <c r="G25" s="2">
        <v>1413.6871337890625</v>
      </c>
      <c r="H25" s="2">
        <v>1346.7618408203125</v>
      </c>
      <c r="J25" s="126">
        <v>1830</v>
      </c>
      <c r="K25" s="126">
        <v>1900</v>
      </c>
      <c r="L25" s="126">
        <v>1750</v>
      </c>
      <c r="M25" s="126">
        <v>1790</v>
      </c>
      <c r="N25" s="126">
        <v>1750</v>
      </c>
      <c r="O25" s="126">
        <v>1660</v>
      </c>
      <c r="P25" s="126">
        <v>1570</v>
      </c>
      <c r="R25" s="27">
        <f t="shared" si="1"/>
        <v>0</v>
      </c>
      <c r="S25" s="27">
        <f t="shared" si="2"/>
        <v>-127.070556640625</v>
      </c>
      <c r="T25" s="27">
        <f t="shared" si="3"/>
        <v>-315.691162109375</v>
      </c>
      <c r="U25" s="27">
        <f t="shared" si="4"/>
        <v>-324.881103515625</v>
      </c>
      <c r="V25" s="27">
        <f t="shared" si="5"/>
        <v>-294.5072021484375</v>
      </c>
      <c r="W25" s="27">
        <f t="shared" si="6"/>
        <v>-246.3128662109375</v>
      </c>
      <c r="X25" s="27">
        <f t="shared" si="7"/>
        <v>-223.2381591796875</v>
      </c>
    </row>
    <row r="26" spans="1:24" x14ac:dyDescent="0.3">
      <c r="A26" s="2" t="s">
        <v>20</v>
      </c>
      <c r="B26" s="2">
        <v>1810</v>
      </c>
      <c r="C26" s="2">
        <v>1925.5419921875</v>
      </c>
      <c r="D26" s="2">
        <v>1864.1470947265625</v>
      </c>
      <c r="E26" s="2">
        <v>1509.1861572265625</v>
      </c>
      <c r="F26" s="2">
        <v>1541.5125732421875</v>
      </c>
      <c r="G26" s="2">
        <v>1531.3013916015625</v>
      </c>
      <c r="H26" s="2">
        <v>1487.30126953125</v>
      </c>
      <c r="J26" s="126">
        <v>1810</v>
      </c>
      <c r="K26" s="126">
        <v>1950</v>
      </c>
      <c r="L26" s="126">
        <v>1990</v>
      </c>
      <c r="M26" s="126">
        <v>1830</v>
      </c>
      <c r="N26" s="126">
        <v>1870</v>
      </c>
      <c r="O26" s="126">
        <v>1830</v>
      </c>
      <c r="P26" s="126">
        <v>1740</v>
      </c>
      <c r="R26" s="27">
        <f t="shared" si="1"/>
        <v>0</v>
      </c>
      <c r="S26" s="27">
        <f t="shared" si="2"/>
        <v>-24.4580078125</v>
      </c>
      <c r="T26" s="27">
        <f t="shared" si="3"/>
        <v>-125.8529052734375</v>
      </c>
      <c r="U26" s="27">
        <f t="shared" si="4"/>
        <v>-320.8138427734375</v>
      </c>
      <c r="V26" s="27">
        <f t="shared" si="5"/>
        <v>-328.4874267578125</v>
      </c>
      <c r="W26" s="27">
        <f t="shared" si="6"/>
        <v>-298.6986083984375</v>
      </c>
      <c r="X26" s="27">
        <f t="shared" si="7"/>
        <v>-252.69873046875</v>
      </c>
    </row>
    <row r="27" spans="1:24" x14ac:dyDescent="0.3">
      <c r="A27" s="2" t="s">
        <v>21</v>
      </c>
      <c r="B27" s="2">
        <v>1810</v>
      </c>
      <c r="C27" s="2">
        <v>1564.50048828125</v>
      </c>
      <c r="D27" s="2">
        <v>1672.3919677734375</v>
      </c>
      <c r="E27" s="2">
        <v>1611.08203125</v>
      </c>
      <c r="F27" s="2">
        <v>1311.782958984375</v>
      </c>
      <c r="G27" s="2">
        <v>1338.8631591796875</v>
      </c>
      <c r="H27" s="2">
        <v>1329.1502685546875</v>
      </c>
      <c r="J27" s="126">
        <v>1810</v>
      </c>
      <c r="K27" s="126">
        <v>1740</v>
      </c>
      <c r="L27" s="126">
        <v>1850</v>
      </c>
      <c r="M27" s="126">
        <v>1880</v>
      </c>
      <c r="N27" s="126">
        <v>1730</v>
      </c>
      <c r="O27" s="126">
        <v>1760</v>
      </c>
      <c r="P27" s="126">
        <v>1730</v>
      </c>
      <c r="R27" s="27">
        <f t="shared" si="1"/>
        <v>0</v>
      </c>
      <c r="S27" s="27">
        <f t="shared" si="2"/>
        <v>-175.49951171875</v>
      </c>
      <c r="T27" s="27">
        <f t="shared" si="3"/>
        <v>-177.6080322265625</v>
      </c>
      <c r="U27" s="27">
        <f t="shared" si="4"/>
        <v>-268.91796875</v>
      </c>
      <c r="V27" s="27">
        <f t="shared" si="5"/>
        <v>-418.217041015625</v>
      </c>
      <c r="W27" s="27">
        <f t="shared" si="6"/>
        <v>-421.1368408203125</v>
      </c>
      <c r="X27" s="27">
        <f t="shared" si="7"/>
        <v>-400.8497314453125</v>
      </c>
    </row>
    <row r="28" spans="1:24" x14ac:dyDescent="0.3">
      <c r="A28" s="2" t="s">
        <v>22</v>
      </c>
      <c r="B28" s="2">
        <v>1310</v>
      </c>
      <c r="C28" s="2">
        <v>1281.0142822265625</v>
      </c>
      <c r="D28" s="2">
        <v>1110.571044921875</v>
      </c>
      <c r="E28" s="2">
        <v>1186.0499267578125</v>
      </c>
      <c r="F28" s="2">
        <v>1143.8798828125</v>
      </c>
      <c r="G28" s="2">
        <v>931.1064453125</v>
      </c>
      <c r="H28" s="2">
        <v>950.8580322265625</v>
      </c>
      <c r="J28" s="126">
        <v>1310</v>
      </c>
      <c r="K28" s="126">
        <v>1680</v>
      </c>
      <c r="L28" s="126">
        <v>1360</v>
      </c>
      <c r="M28" s="126">
        <v>1430</v>
      </c>
      <c r="N28" s="126">
        <v>1460</v>
      </c>
      <c r="O28" s="126">
        <v>1300</v>
      </c>
      <c r="P28" s="126">
        <v>1340</v>
      </c>
      <c r="R28" s="27">
        <f t="shared" si="1"/>
        <v>0</v>
      </c>
      <c r="S28" s="27">
        <f t="shared" si="2"/>
        <v>-398.9857177734375</v>
      </c>
      <c r="T28" s="27">
        <f t="shared" si="3"/>
        <v>-249.428955078125</v>
      </c>
      <c r="U28" s="27">
        <f t="shared" si="4"/>
        <v>-243.9500732421875</v>
      </c>
      <c r="V28" s="27">
        <f t="shared" si="5"/>
        <v>-316.1201171875</v>
      </c>
      <c r="W28" s="27">
        <f t="shared" si="6"/>
        <v>-368.8935546875</v>
      </c>
      <c r="X28" s="27">
        <f t="shared" si="7"/>
        <v>-389.1419677734375</v>
      </c>
    </row>
    <row r="29" spans="1:24" x14ac:dyDescent="0.3">
      <c r="A29" s="2" t="s">
        <v>23</v>
      </c>
      <c r="B29" s="2">
        <v>1150</v>
      </c>
      <c r="C29" s="2">
        <v>1298.1512451171875</v>
      </c>
      <c r="D29" s="2">
        <v>1270.2984619140625</v>
      </c>
      <c r="E29" s="2">
        <v>1107.7904052734375</v>
      </c>
      <c r="F29" s="2">
        <v>1178.84765625</v>
      </c>
      <c r="G29" s="2">
        <v>1142.799072265625</v>
      </c>
      <c r="H29" s="2">
        <v>925.482421875</v>
      </c>
      <c r="J29" s="126">
        <v>1150</v>
      </c>
      <c r="K29" s="126">
        <v>1630</v>
      </c>
      <c r="L29" s="126">
        <v>1780</v>
      </c>
      <c r="M29" s="126">
        <v>1380</v>
      </c>
      <c r="N29" s="126">
        <v>1450</v>
      </c>
      <c r="O29" s="126">
        <v>1480</v>
      </c>
      <c r="P29" s="126">
        <v>1330</v>
      </c>
      <c r="R29" s="27">
        <f t="shared" si="1"/>
        <v>0</v>
      </c>
      <c r="S29" s="27">
        <f t="shared" si="2"/>
        <v>-331.8487548828125</v>
      </c>
      <c r="T29" s="27">
        <f t="shared" si="3"/>
        <v>-509.7015380859375</v>
      </c>
      <c r="U29" s="27">
        <f t="shared" si="4"/>
        <v>-272.2095947265625</v>
      </c>
      <c r="V29" s="27">
        <f t="shared" si="5"/>
        <v>-271.15234375</v>
      </c>
      <c r="W29" s="27">
        <f t="shared" si="6"/>
        <v>-337.200927734375</v>
      </c>
      <c r="X29" s="27">
        <f t="shared" si="7"/>
        <v>-404.517578125</v>
      </c>
    </row>
    <row r="30" spans="1:24" x14ac:dyDescent="0.3">
      <c r="A30" s="2" t="s">
        <v>24</v>
      </c>
      <c r="B30" s="2">
        <v>1190</v>
      </c>
      <c r="C30" s="2">
        <v>1305.6102294921875</v>
      </c>
      <c r="D30" s="2">
        <v>1472.66357421875</v>
      </c>
      <c r="E30" s="2">
        <v>1441.8892822265625</v>
      </c>
      <c r="F30" s="2">
        <v>1259.8427734375</v>
      </c>
      <c r="G30" s="2">
        <v>1339.488037109375</v>
      </c>
      <c r="H30" s="2">
        <v>1300.638916015625</v>
      </c>
      <c r="J30" s="126">
        <v>1190</v>
      </c>
      <c r="K30" s="126">
        <v>1430</v>
      </c>
      <c r="L30" s="126">
        <v>1790</v>
      </c>
      <c r="M30" s="126">
        <v>1890</v>
      </c>
      <c r="N30" s="126">
        <v>1490</v>
      </c>
      <c r="O30" s="126">
        <v>1560</v>
      </c>
      <c r="P30" s="126">
        <v>1590</v>
      </c>
      <c r="R30" s="27">
        <f t="shared" si="1"/>
        <v>0</v>
      </c>
      <c r="S30" s="27">
        <f t="shared" si="2"/>
        <v>-124.3897705078125</v>
      </c>
      <c r="T30" s="27">
        <f t="shared" si="3"/>
        <v>-317.33642578125</v>
      </c>
      <c r="U30" s="27">
        <f t="shared" si="4"/>
        <v>-448.1107177734375</v>
      </c>
      <c r="V30" s="27">
        <f t="shared" si="5"/>
        <v>-230.1572265625</v>
      </c>
      <c r="W30" s="27">
        <f t="shared" si="6"/>
        <v>-220.511962890625</v>
      </c>
      <c r="X30" s="27">
        <f t="shared" si="7"/>
        <v>-289.361083984375</v>
      </c>
    </row>
    <row r="31" spans="1:24" x14ac:dyDescent="0.3">
      <c r="A31" s="2" t="s">
        <v>25</v>
      </c>
      <c r="B31" s="2">
        <v>1320</v>
      </c>
      <c r="C31" s="2">
        <v>1362.5596923828125</v>
      </c>
      <c r="D31" s="2">
        <v>1495.7418212890625</v>
      </c>
      <c r="E31" s="2">
        <v>1688.18603515625</v>
      </c>
      <c r="F31" s="2">
        <v>1653.5372314453125</v>
      </c>
      <c r="G31" s="2">
        <v>1444.125732421875</v>
      </c>
      <c r="H31" s="2">
        <v>1536.416015625</v>
      </c>
      <c r="J31" s="126">
        <v>1320</v>
      </c>
      <c r="K31" s="126">
        <v>1410</v>
      </c>
      <c r="L31" s="126">
        <v>1540</v>
      </c>
      <c r="M31" s="126">
        <v>1870</v>
      </c>
      <c r="N31" s="126">
        <v>1980</v>
      </c>
      <c r="O31" s="126">
        <v>1580</v>
      </c>
      <c r="P31" s="126">
        <v>1640</v>
      </c>
      <c r="R31" s="27">
        <f t="shared" si="1"/>
        <v>0</v>
      </c>
      <c r="S31" s="27">
        <f t="shared" si="2"/>
        <v>-47.4403076171875</v>
      </c>
      <c r="T31" s="27">
        <f t="shared" si="3"/>
        <v>-44.2581787109375</v>
      </c>
      <c r="U31" s="27">
        <f t="shared" si="4"/>
        <v>-181.81396484375</v>
      </c>
      <c r="V31" s="27">
        <f t="shared" si="5"/>
        <v>-326.4627685546875</v>
      </c>
      <c r="W31" s="27">
        <f t="shared" si="6"/>
        <v>-135.874267578125</v>
      </c>
      <c r="X31" s="27">
        <f t="shared" si="7"/>
        <v>-103.583984375</v>
      </c>
    </row>
    <row r="32" spans="1:24" x14ac:dyDescent="0.3">
      <c r="A32" s="2" t="s">
        <v>26</v>
      </c>
      <c r="B32" s="2">
        <v>1650</v>
      </c>
      <c r="C32" s="2">
        <v>1444.220703125</v>
      </c>
      <c r="D32" s="2">
        <v>1491.6204833984375</v>
      </c>
      <c r="E32" s="2">
        <v>1638.689208984375</v>
      </c>
      <c r="F32" s="2">
        <v>1850.330810546875</v>
      </c>
      <c r="G32" s="2">
        <v>1813.31591796875</v>
      </c>
      <c r="H32" s="2">
        <v>1582.9044189453125</v>
      </c>
      <c r="J32" s="126">
        <v>1650</v>
      </c>
      <c r="K32" s="126">
        <v>1440</v>
      </c>
      <c r="L32" s="126">
        <v>1460</v>
      </c>
      <c r="M32" s="126">
        <v>1570</v>
      </c>
      <c r="N32" s="126">
        <v>1900</v>
      </c>
      <c r="O32" s="126">
        <v>2010</v>
      </c>
      <c r="P32" s="126">
        <v>1610</v>
      </c>
      <c r="R32" s="27">
        <f t="shared" si="1"/>
        <v>0</v>
      </c>
      <c r="S32" s="27">
        <f t="shared" si="2"/>
        <v>4.220703125</v>
      </c>
      <c r="T32" s="27">
        <f t="shared" si="3"/>
        <v>31.6204833984375</v>
      </c>
      <c r="U32" s="27">
        <f t="shared" si="4"/>
        <v>68.689208984375</v>
      </c>
      <c r="V32" s="27">
        <f t="shared" si="5"/>
        <v>-49.669189453125</v>
      </c>
      <c r="W32" s="27">
        <f t="shared" si="6"/>
        <v>-196.68408203125</v>
      </c>
      <c r="X32" s="27">
        <f t="shared" si="7"/>
        <v>-27.0955810546875</v>
      </c>
    </row>
    <row r="33" spans="1:24" x14ac:dyDescent="0.3">
      <c r="A33" s="2" t="s">
        <v>27</v>
      </c>
      <c r="B33" s="2">
        <v>1670</v>
      </c>
      <c r="C33" s="2">
        <v>1811.593505859375</v>
      </c>
      <c r="D33" s="2">
        <v>1586.3963623046875</v>
      </c>
      <c r="E33" s="2">
        <v>1639.5501708984375</v>
      </c>
      <c r="F33" s="2">
        <v>1802.3385009765625</v>
      </c>
      <c r="G33" s="2">
        <v>2036.0029296875</v>
      </c>
      <c r="H33" s="2">
        <v>1996.267822265625</v>
      </c>
      <c r="J33" s="126">
        <v>1670</v>
      </c>
      <c r="K33" s="126">
        <v>1710</v>
      </c>
      <c r="L33" s="126">
        <v>1450</v>
      </c>
      <c r="M33" s="126">
        <v>1460</v>
      </c>
      <c r="N33" s="126">
        <v>1570</v>
      </c>
      <c r="O33" s="126">
        <v>1900</v>
      </c>
      <c r="P33" s="126">
        <v>2010</v>
      </c>
      <c r="R33" s="27">
        <f t="shared" si="1"/>
        <v>0</v>
      </c>
      <c r="S33" s="27">
        <f t="shared" si="2"/>
        <v>101.593505859375</v>
      </c>
      <c r="T33" s="27">
        <f t="shared" si="3"/>
        <v>136.3963623046875</v>
      </c>
      <c r="U33" s="27">
        <f t="shared" si="4"/>
        <v>179.5501708984375</v>
      </c>
      <c r="V33" s="27">
        <f t="shared" si="5"/>
        <v>232.3385009765625</v>
      </c>
      <c r="W33" s="27">
        <f t="shared" si="6"/>
        <v>136.0029296875</v>
      </c>
      <c r="X33" s="27">
        <f t="shared" si="7"/>
        <v>-13.732177734375</v>
      </c>
    </row>
    <row r="34" spans="1:24" x14ac:dyDescent="0.3">
      <c r="A34" s="2" t="s">
        <v>29</v>
      </c>
      <c r="B34" s="2">
        <v>1810</v>
      </c>
      <c r="C34" s="2">
        <v>1800.500732421875</v>
      </c>
      <c r="D34" s="2">
        <v>1955.260009765625</v>
      </c>
      <c r="E34" s="2">
        <v>1713.839111328125</v>
      </c>
      <c r="F34" s="2">
        <v>1772.6463623046875</v>
      </c>
      <c r="G34" s="2">
        <v>1950.191162109375</v>
      </c>
      <c r="H34" s="2">
        <v>2204.641357421875</v>
      </c>
      <c r="J34" s="126">
        <v>1810</v>
      </c>
      <c r="K34" s="126">
        <v>1700</v>
      </c>
      <c r="L34" s="126">
        <v>1710</v>
      </c>
      <c r="M34" s="126">
        <v>1450</v>
      </c>
      <c r="N34" s="126">
        <v>1460</v>
      </c>
      <c r="O34" s="126">
        <v>1580</v>
      </c>
      <c r="P34" s="126">
        <v>1910</v>
      </c>
      <c r="R34" s="27">
        <f t="shared" si="1"/>
        <v>0</v>
      </c>
      <c r="S34" s="27">
        <f t="shared" si="2"/>
        <v>100.500732421875</v>
      </c>
      <c r="T34" s="27">
        <f t="shared" si="3"/>
        <v>245.260009765625</v>
      </c>
      <c r="U34" s="27">
        <f t="shared" si="4"/>
        <v>263.839111328125</v>
      </c>
      <c r="V34" s="27">
        <f t="shared" si="5"/>
        <v>312.6463623046875</v>
      </c>
      <c r="W34" s="27">
        <f t="shared" si="6"/>
        <v>370.191162109375</v>
      </c>
      <c r="X34" s="27">
        <f t="shared" si="7"/>
        <v>294.641357421875</v>
      </c>
    </row>
    <row r="35" spans="1:24" x14ac:dyDescent="0.3">
      <c r="A35" s="2" t="s">
        <v>30</v>
      </c>
      <c r="B35" s="2">
        <v>1540</v>
      </c>
      <c r="C35" s="2">
        <v>1950.3106689453125</v>
      </c>
      <c r="D35" s="2">
        <v>1943.3355712890625</v>
      </c>
      <c r="E35" s="2">
        <v>2112.701904296875</v>
      </c>
      <c r="F35" s="2">
        <v>1854.7822265625</v>
      </c>
      <c r="G35" s="2">
        <v>1920.7362060546875</v>
      </c>
      <c r="H35" s="2">
        <v>2114.645263671875</v>
      </c>
      <c r="J35" s="126">
        <v>1540</v>
      </c>
      <c r="K35" s="126">
        <v>1820</v>
      </c>
      <c r="L35" s="126">
        <v>1690</v>
      </c>
      <c r="M35" s="126">
        <v>1700</v>
      </c>
      <c r="N35" s="126">
        <v>1450</v>
      </c>
      <c r="O35" s="126">
        <v>1460</v>
      </c>
      <c r="P35" s="126">
        <v>1580</v>
      </c>
      <c r="R35" s="27">
        <f t="shared" si="1"/>
        <v>0</v>
      </c>
      <c r="S35" s="27">
        <f t="shared" si="2"/>
        <v>130.3106689453125</v>
      </c>
      <c r="T35" s="27">
        <f t="shared" si="3"/>
        <v>253.3355712890625</v>
      </c>
      <c r="U35" s="27">
        <f t="shared" si="4"/>
        <v>412.701904296875</v>
      </c>
      <c r="V35" s="27">
        <f t="shared" si="5"/>
        <v>404.7822265625</v>
      </c>
      <c r="W35" s="27">
        <f t="shared" si="6"/>
        <v>460.7362060546875</v>
      </c>
      <c r="X35" s="27">
        <f t="shared" si="7"/>
        <v>534.645263671875</v>
      </c>
    </row>
    <row r="36" spans="1:24" x14ac:dyDescent="0.3">
      <c r="A36" s="2" t="s">
        <v>31</v>
      </c>
      <c r="B36" s="2">
        <v>1340</v>
      </c>
      <c r="C36" s="2">
        <v>1675.15966796875</v>
      </c>
      <c r="D36" s="2">
        <v>2127.623779296875</v>
      </c>
      <c r="E36" s="2">
        <v>2125.6044921875</v>
      </c>
      <c r="F36" s="2">
        <v>2316.3662109375</v>
      </c>
      <c r="G36" s="2">
        <v>2037.62841796875</v>
      </c>
      <c r="H36" s="2">
        <v>2113.49560546875</v>
      </c>
      <c r="J36" s="126">
        <v>1340</v>
      </c>
      <c r="K36" s="126">
        <v>1540</v>
      </c>
      <c r="L36" s="126">
        <v>1810</v>
      </c>
      <c r="M36" s="126">
        <v>1680</v>
      </c>
      <c r="N36" s="126">
        <v>1700</v>
      </c>
      <c r="O36" s="126">
        <v>1450</v>
      </c>
      <c r="P36" s="126">
        <v>1470</v>
      </c>
      <c r="R36" s="27">
        <f t="shared" si="1"/>
        <v>0</v>
      </c>
      <c r="S36" s="27">
        <f t="shared" si="2"/>
        <v>135.15966796875</v>
      </c>
      <c r="T36" s="27">
        <f t="shared" si="3"/>
        <v>317.623779296875</v>
      </c>
      <c r="U36" s="27">
        <f t="shared" si="4"/>
        <v>445.6044921875</v>
      </c>
      <c r="V36" s="27">
        <f t="shared" si="5"/>
        <v>616.3662109375</v>
      </c>
      <c r="W36" s="27">
        <f t="shared" si="6"/>
        <v>587.62841796875</v>
      </c>
      <c r="X36" s="27">
        <f t="shared" si="7"/>
        <v>643.49560546875</v>
      </c>
    </row>
    <row r="37" spans="1:24" x14ac:dyDescent="0.3">
      <c r="A37" s="2" t="s">
        <v>32</v>
      </c>
      <c r="B37" s="2">
        <v>1190</v>
      </c>
      <c r="C37" s="2">
        <v>1552.96337890625</v>
      </c>
      <c r="D37" s="2">
        <v>1949.321533203125</v>
      </c>
      <c r="E37" s="2">
        <v>2486.9130859375</v>
      </c>
      <c r="F37" s="2">
        <v>2494.511962890625</v>
      </c>
      <c r="G37" s="2">
        <v>2725.156005859375</v>
      </c>
      <c r="H37" s="2">
        <v>2405.06396484375</v>
      </c>
      <c r="J37" s="126">
        <v>1190</v>
      </c>
      <c r="K37" s="126">
        <v>1360</v>
      </c>
      <c r="L37" s="126">
        <v>1540</v>
      </c>
      <c r="M37" s="126">
        <v>1800</v>
      </c>
      <c r="N37" s="126">
        <v>1690</v>
      </c>
      <c r="O37" s="126">
        <v>1710</v>
      </c>
      <c r="P37" s="126">
        <v>1470</v>
      </c>
      <c r="R37" s="27">
        <f t="shared" si="1"/>
        <v>0</v>
      </c>
      <c r="S37" s="27">
        <f t="shared" si="2"/>
        <v>192.96337890625</v>
      </c>
      <c r="T37" s="27">
        <f t="shared" si="3"/>
        <v>409.321533203125</v>
      </c>
      <c r="U37" s="27">
        <f t="shared" si="4"/>
        <v>686.9130859375</v>
      </c>
      <c r="V37" s="27">
        <f t="shared" si="5"/>
        <v>804.511962890625</v>
      </c>
      <c r="W37" s="27">
        <f t="shared" si="6"/>
        <v>1015.156005859375</v>
      </c>
      <c r="X37" s="27">
        <f t="shared" si="7"/>
        <v>935.06396484375</v>
      </c>
    </row>
    <row r="38" spans="1:24" x14ac:dyDescent="0.3">
      <c r="A38" s="2" t="s">
        <v>33</v>
      </c>
      <c r="B38" s="2">
        <v>890</v>
      </c>
      <c r="C38" s="2">
        <v>1368.0296630859375</v>
      </c>
      <c r="D38" s="2">
        <v>1795.167236328125</v>
      </c>
      <c r="E38" s="2">
        <v>2267.072998046875</v>
      </c>
      <c r="F38" s="2">
        <v>2907.685302734375</v>
      </c>
      <c r="G38" s="2">
        <v>2929.16015625</v>
      </c>
      <c r="H38" s="2">
        <v>3214.47509765625</v>
      </c>
      <c r="J38" s="126">
        <v>890</v>
      </c>
      <c r="K38" s="126">
        <v>1160</v>
      </c>
      <c r="L38" s="126">
        <v>1320</v>
      </c>
      <c r="M38" s="126">
        <v>1500</v>
      </c>
      <c r="N38" s="126">
        <v>1760</v>
      </c>
      <c r="O38" s="126">
        <v>1660</v>
      </c>
      <c r="P38" s="126">
        <v>1690</v>
      </c>
      <c r="R38" s="27">
        <f t="shared" si="1"/>
        <v>0</v>
      </c>
      <c r="S38" s="27">
        <f t="shared" si="2"/>
        <v>208.0296630859375</v>
      </c>
      <c r="T38" s="27">
        <f t="shared" si="3"/>
        <v>475.167236328125</v>
      </c>
      <c r="U38" s="27">
        <f t="shared" si="4"/>
        <v>767.072998046875</v>
      </c>
      <c r="V38" s="27">
        <f t="shared" si="5"/>
        <v>1147.685302734375</v>
      </c>
      <c r="W38" s="27">
        <f t="shared" si="6"/>
        <v>1269.16015625</v>
      </c>
      <c r="X38" s="27">
        <f t="shared" si="7"/>
        <v>1524.47509765625</v>
      </c>
    </row>
    <row r="39" spans="1:24" x14ac:dyDescent="0.3">
      <c r="A39" s="2" t="s">
        <v>34</v>
      </c>
      <c r="B39" s="2">
        <v>680</v>
      </c>
      <c r="C39" s="2">
        <v>934.4400634765625</v>
      </c>
      <c r="D39" s="2">
        <v>1454.2503662109375</v>
      </c>
      <c r="E39" s="2">
        <v>1914.3922119140625</v>
      </c>
      <c r="F39" s="2">
        <v>2440.475341796875</v>
      </c>
      <c r="G39" s="2">
        <v>3140.741455078125</v>
      </c>
      <c r="H39" s="2">
        <v>3181.305908203125</v>
      </c>
      <c r="J39" s="126">
        <v>680</v>
      </c>
      <c r="K39" s="126">
        <v>800</v>
      </c>
      <c r="L39" s="126">
        <v>1050</v>
      </c>
      <c r="M39" s="126">
        <v>1200</v>
      </c>
      <c r="N39" s="126">
        <v>1380</v>
      </c>
      <c r="O39" s="126">
        <v>1630</v>
      </c>
      <c r="P39" s="126">
        <v>1550</v>
      </c>
      <c r="R39" s="27">
        <f t="shared" si="1"/>
        <v>0</v>
      </c>
      <c r="S39" s="27">
        <f t="shared" si="2"/>
        <v>134.4400634765625</v>
      </c>
      <c r="T39" s="27">
        <f t="shared" si="3"/>
        <v>404.2503662109375</v>
      </c>
      <c r="U39" s="27">
        <f t="shared" si="4"/>
        <v>714.3922119140625</v>
      </c>
      <c r="V39" s="27">
        <f t="shared" si="5"/>
        <v>1060.475341796875</v>
      </c>
      <c r="W39" s="27">
        <f t="shared" si="6"/>
        <v>1510.741455078125</v>
      </c>
      <c r="X39" s="27">
        <f t="shared" si="7"/>
        <v>1631.305908203125</v>
      </c>
    </row>
    <row r="40" spans="1:24" x14ac:dyDescent="0.3">
      <c r="A40" s="2" t="s">
        <v>35</v>
      </c>
      <c r="B40" s="2">
        <v>440</v>
      </c>
      <c r="C40" s="2">
        <v>357.76943969726562</v>
      </c>
      <c r="D40" s="2">
        <v>503.98687744140625</v>
      </c>
      <c r="E40" s="2">
        <v>821.6444091796875</v>
      </c>
      <c r="F40" s="2">
        <v>1076.8568115234375</v>
      </c>
      <c r="G40" s="2">
        <v>1392.3001708984375</v>
      </c>
      <c r="H40" s="2">
        <v>1805.4071044921875</v>
      </c>
      <c r="J40" s="126">
        <v>440</v>
      </c>
      <c r="K40" s="126">
        <v>560</v>
      </c>
      <c r="L40" s="126">
        <v>660</v>
      </c>
      <c r="M40" s="126">
        <v>880</v>
      </c>
      <c r="N40" s="126">
        <v>1020</v>
      </c>
      <c r="O40" s="126">
        <v>1190</v>
      </c>
      <c r="P40" s="126">
        <v>1410</v>
      </c>
      <c r="R40" s="27">
        <f t="shared" si="1"/>
        <v>0</v>
      </c>
      <c r="S40" s="27">
        <f t="shared" si="2"/>
        <v>-202.23056030273437</v>
      </c>
      <c r="T40" s="27">
        <f t="shared" si="3"/>
        <v>-156.01312255859375</v>
      </c>
      <c r="U40" s="27">
        <f t="shared" si="4"/>
        <v>-58.3555908203125</v>
      </c>
      <c r="V40" s="27">
        <f t="shared" si="5"/>
        <v>56.8568115234375</v>
      </c>
      <c r="W40" s="27">
        <f t="shared" si="6"/>
        <v>202.3001708984375</v>
      </c>
      <c r="X40" s="27">
        <f t="shared" si="7"/>
        <v>395.4071044921875</v>
      </c>
    </row>
    <row r="41" spans="1:24" x14ac:dyDescent="0.3">
      <c r="A41" s="2" t="s">
        <v>36</v>
      </c>
      <c r="B41" s="2">
        <v>320</v>
      </c>
      <c r="C41" s="2">
        <v>304.58303833007812</v>
      </c>
      <c r="D41" s="2">
        <v>272.18948364257812</v>
      </c>
      <c r="E41" s="2">
        <v>335.76748657226562</v>
      </c>
      <c r="F41" s="2">
        <v>533.13189697265625</v>
      </c>
      <c r="G41" s="2">
        <v>780.12921142578125</v>
      </c>
      <c r="H41" s="2">
        <v>1086.74560546875</v>
      </c>
      <c r="J41" s="126">
        <v>320</v>
      </c>
      <c r="K41" s="126">
        <v>400</v>
      </c>
      <c r="L41" s="126">
        <v>510</v>
      </c>
      <c r="M41" s="126">
        <v>620</v>
      </c>
      <c r="N41" s="126">
        <v>830</v>
      </c>
      <c r="O41" s="126">
        <v>1020</v>
      </c>
      <c r="P41" s="126">
        <v>1210</v>
      </c>
      <c r="R41" s="27">
        <f t="shared" si="1"/>
        <v>0</v>
      </c>
      <c r="S41" s="27">
        <f t="shared" si="2"/>
        <v>-95.416961669921875</v>
      </c>
      <c r="T41" s="27">
        <f t="shared" si="3"/>
        <v>-237.81051635742187</v>
      </c>
      <c r="U41" s="27">
        <f t="shared" si="4"/>
        <v>-284.23251342773437</v>
      </c>
      <c r="V41" s="27">
        <f t="shared" si="5"/>
        <v>-296.86810302734375</v>
      </c>
      <c r="W41" s="27">
        <f t="shared" si="6"/>
        <v>-239.87078857421875</v>
      </c>
      <c r="X41" s="27">
        <f t="shared" si="7"/>
        <v>-123.25439453125</v>
      </c>
    </row>
    <row r="43" spans="1:24" x14ac:dyDescent="0.3">
      <c r="A43" s="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P31" sqref="P31"/>
    </sheetView>
  </sheetViews>
  <sheetFormatPr defaultRowHeight="14.4" x14ac:dyDescent="0.3"/>
  <sheetData>
    <row r="1" spans="1:10" x14ac:dyDescent="0.3">
      <c r="A1" s="38"/>
      <c r="B1" s="38"/>
      <c r="C1" s="38" t="s">
        <v>42</v>
      </c>
      <c r="D1" s="38"/>
      <c r="E1" s="38"/>
      <c r="F1" s="38" t="s">
        <v>45</v>
      </c>
      <c r="G1" s="38"/>
      <c r="H1" s="38"/>
      <c r="I1" s="38" t="s">
        <v>48</v>
      </c>
      <c r="J1" s="38"/>
    </row>
    <row r="2" spans="1:10" x14ac:dyDescent="0.3">
      <c r="A2" s="38"/>
      <c r="B2" s="38"/>
      <c r="C2" s="38" t="s">
        <v>43</v>
      </c>
      <c r="D2" s="38" t="s">
        <v>44</v>
      </c>
      <c r="E2" s="38"/>
      <c r="F2" s="38" t="s">
        <v>46</v>
      </c>
      <c r="G2" s="38" t="s">
        <v>47</v>
      </c>
      <c r="H2" s="38"/>
      <c r="I2" s="38" t="s">
        <v>49</v>
      </c>
      <c r="J2" s="38" t="s">
        <v>50</v>
      </c>
    </row>
    <row r="3" spans="1:10" x14ac:dyDescent="0.3">
      <c r="A3" s="38"/>
      <c r="B3" s="41">
        <v>2013</v>
      </c>
      <c r="C3" s="127">
        <v>9610</v>
      </c>
      <c r="D3" s="130">
        <v>9590</v>
      </c>
      <c r="E3" s="41"/>
      <c r="F3" s="128">
        <v>9610</v>
      </c>
      <c r="G3" s="131">
        <v>9590</v>
      </c>
      <c r="H3" s="38"/>
      <c r="I3" s="129">
        <v>9610</v>
      </c>
      <c r="J3" s="132">
        <v>9590</v>
      </c>
    </row>
    <row r="4" spans="1:10" x14ac:dyDescent="0.3">
      <c r="A4" s="38"/>
      <c r="B4" s="41">
        <v>2018</v>
      </c>
      <c r="C4" s="127">
        <v>9865.23046875</v>
      </c>
      <c r="D4" s="130">
        <v>10550</v>
      </c>
      <c r="E4" s="41"/>
      <c r="F4" s="128">
        <v>9656.4905471801758</v>
      </c>
      <c r="G4" s="131">
        <v>10300</v>
      </c>
      <c r="H4" s="38"/>
      <c r="I4" s="129">
        <v>9452.33984375</v>
      </c>
      <c r="J4" s="132">
        <v>10050</v>
      </c>
    </row>
    <row r="5" spans="1:10" x14ac:dyDescent="0.3">
      <c r="A5" s="38"/>
      <c r="B5" s="41">
        <v>2023</v>
      </c>
      <c r="C5" s="127">
        <v>10281.841796875</v>
      </c>
      <c r="D5" s="130">
        <v>11400</v>
      </c>
      <c r="E5" s="41"/>
      <c r="F5" s="128">
        <v>9864.9515151977539</v>
      </c>
      <c r="G5" s="131">
        <v>10850</v>
      </c>
      <c r="H5" s="38"/>
      <c r="I5" s="129">
        <v>9466.5244140625</v>
      </c>
      <c r="J5" s="132">
        <v>10350</v>
      </c>
    </row>
    <row r="6" spans="1:10" x14ac:dyDescent="0.3">
      <c r="A6" s="38"/>
      <c r="B6" s="41">
        <v>2028</v>
      </c>
      <c r="C6" s="127">
        <v>10726.5654296875</v>
      </c>
      <c r="D6" s="130">
        <v>11850</v>
      </c>
      <c r="E6" s="41"/>
      <c r="F6" s="128">
        <v>10089.647373199463</v>
      </c>
      <c r="G6" s="131">
        <v>11000</v>
      </c>
      <c r="H6" s="38"/>
      <c r="I6" s="129">
        <v>9493.89453125</v>
      </c>
      <c r="J6" s="132">
        <v>10150</v>
      </c>
    </row>
    <row r="7" spans="1:10" x14ac:dyDescent="0.3">
      <c r="A7" s="38"/>
      <c r="B7" s="41">
        <v>2033</v>
      </c>
      <c r="C7" s="127">
        <v>11089.486328125</v>
      </c>
      <c r="D7" s="130">
        <v>12150</v>
      </c>
      <c r="E7" s="41"/>
      <c r="F7" s="128">
        <v>10226.430652618408</v>
      </c>
      <c r="G7" s="131">
        <v>11000</v>
      </c>
      <c r="H7" s="38"/>
      <c r="I7" s="129">
        <v>9436.228515625</v>
      </c>
      <c r="J7" s="132">
        <v>9820</v>
      </c>
    </row>
    <row r="8" spans="1:10" x14ac:dyDescent="0.3">
      <c r="A8" s="38"/>
      <c r="B8" s="41">
        <v>2038</v>
      </c>
      <c r="C8" s="127">
        <v>11270.708984375</v>
      </c>
      <c r="D8" s="130">
        <v>12450</v>
      </c>
      <c r="E8" s="41"/>
      <c r="F8" s="128">
        <v>10186.854480743408</v>
      </c>
      <c r="G8" s="131">
        <v>10950</v>
      </c>
      <c r="H8" s="38"/>
      <c r="I8" s="129">
        <v>9215.65234375</v>
      </c>
      <c r="J8" s="132">
        <v>9410</v>
      </c>
    </row>
    <row r="9" spans="1:10" x14ac:dyDescent="0.3">
      <c r="A9" s="38"/>
      <c r="B9" s="41">
        <v>2043</v>
      </c>
      <c r="C9" s="127">
        <v>11295.490234375</v>
      </c>
      <c r="D9" s="130">
        <v>12750</v>
      </c>
      <c r="E9" s="41"/>
      <c r="F9" s="128">
        <v>10002.848937988281</v>
      </c>
      <c r="G9" s="131">
        <v>10850</v>
      </c>
      <c r="H9" s="38"/>
      <c r="I9" s="129">
        <v>8869.3564453125</v>
      </c>
      <c r="J9" s="132">
        <v>8940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16" activePane="bottomRight" state="frozen"/>
      <selection activeCell="C80" sqref="C80"/>
      <selection pane="topRight" activeCell="C80" sqref="C80"/>
      <selection pane="bottomLeft" activeCell="C80" sqref="C80"/>
      <selection pane="bottomRight" activeCell="R4" sqref="R4:X4"/>
    </sheetView>
  </sheetViews>
  <sheetFormatPr defaultColWidth="8.88671875" defaultRowHeight="14.4" x14ac:dyDescent="0.3"/>
  <cols>
    <col min="1" max="1" width="17.88671875" style="3" bestFit="1" customWidth="1"/>
    <col min="2" max="3" width="9.33203125" style="3" bestFit="1" customWidth="1"/>
    <col min="4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9610</v>
      </c>
      <c r="C3" s="2">
        <v>9865.23046875</v>
      </c>
      <c r="D3" s="2">
        <v>10281.841796875</v>
      </c>
      <c r="E3" s="2">
        <v>10726.5654296875</v>
      </c>
      <c r="F3" s="2">
        <v>11089.486328125</v>
      </c>
      <c r="G3" s="2">
        <v>11270.708984375</v>
      </c>
      <c r="H3" s="2">
        <v>11295.490234375</v>
      </c>
      <c r="J3" s="135">
        <v>9590</v>
      </c>
      <c r="K3" s="135">
        <v>10550</v>
      </c>
      <c r="L3" s="135">
        <v>11400</v>
      </c>
      <c r="M3" s="135">
        <v>11850</v>
      </c>
      <c r="N3" s="135">
        <v>12150</v>
      </c>
      <c r="O3" s="135">
        <v>12450</v>
      </c>
      <c r="P3" s="135">
        <v>12750</v>
      </c>
      <c r="R3" s="27">
        <f>B3-J3</f>
        <v>20</v>
      </c>
      <c r="S3" s="27">
        <f t="shared" ref="S3:X3" si="0">C3-K3</f>
        <v>-684.76953125</v>
      </c>
      <c r="T3" s="27">
        <f t="shared" si="0"/>
        <v>-1118.158203125</v>
      </c>
      <c r="U3" s="27">
        <f t="shared" si="0"/>
        <v>-1123.4345703125</v>
      </c>
      <c r="V3" s="27">
        <f t="shared" si="0"/>
        <v>-1060.513671875</v>
      </c>
      <c r="W3" s="27">
        <f t="shared" si="0"/>
        <v>-1179.291015625</v>
      </c>
      <c r="X3" s="27">
        <f t="shared" si="0"/>
        <v>-1454.509765625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410</v>
      </c>
      <c r="C5" s="2">
        <v>308.00595092773437</v>
      </c>
      <c r="D5" s="2">
        <v>320.7412109375</v>
      </c>
      <c r="E5" s="2">
        <v>310.68875122070312</v>
      </c>
      <c r="F5" s="2">
        <v>287.32272338867187</v>
      </c>
      <c r="G5" s="2">
        <v>249.83212280273437</v>
      </c>
      <c r="H5" s="2">
        <v>215.90705871582031</v>
      </c>
      <c r="J5" s="133">
        <v>410</v>
      </c>
      <c r="K5" s="133">
        <v>460</v>
      </c>
      <c r="L5" s="133">
        <v>490</v>
      </c>
      <c r="M5" s="133">
        <v>500</v>
      </c>
      <c r="N5" s="133">
        <v>470</v>
      </c>
      <c r="O5" s="133">
        <v>470</v>
      </c>
      <c r="P5" s="133">
        <v>490</v>
      </c>
      <c r="R5" s="27">
        <f t="shared" ref="R5:R41" si="1">B5-J5</f>
        <v>0</v>
      </c>
      <c r="S5" s="27">
        <f t="shared" ref="S5:S41" si="2">C5-K5</f>
        <v>-151.99404907226562</v>
      </c>
      <c r="T5" s="27">
        <f t="shared" ref="T5:T41" si="3">D5-L5</f>
        <v>-169.2587890625</v>
      </c>
      <c r="U5" s="27">
        <f t="shared" ref="U5:U41" si="4">E5-M5</f>
        <v>-189.31124877929687</v>
      </c>
      <c r="V5" s="27">
        <f t="shared" ref="V5:V41" si="5">F5-N5</f>
        <v>-182.67727661132812</v>
      </c>
      <c r="W5" s="27">
        <f t="shared" ref="W5:W41" si="6">G5-O5</f>
        <v>-220.16787719726562</v>
      </c>
      <c r="X5" s="27">
        <f t="shared" ref="X5:X41" si="7">H5-P5</f>
        <v>-274.09294128417969</v>
      </c>
    </row>
    <row r="6" spans="1:24" x14ac:dyDescent="0.3">
      <c r="A6" s="2" t="s">
        <v>10</v>
      </c>
      <c r="B6" s="2">
        <v>380</v>
      </c>
      <c r="C6" s="2">
        <v>328.3441162109375</v>
      </c>
      <c r="D6" s="2">
        <v>247.0296630859375</v>
      </c>
      <c r="E6" s="2">
        <v>257.25198364257812</v>
      </c>
      <c r="F6" s="2">
        <v>249.19810485839844</v>
      </c>
      <c r="G6" s="2">
        <v>230.44955444335937</v>
      </c>
      <c r="H6" s="2">
        <v>200.37260437011719</v>
      </c>
      <c r="J6" s="133">
        <v>380</v>
      </c>
      <c r="K6" s="133">
        <v>420</v>
      </c>
      <c r="L6" s="133">
        <v>480</v>
      </c>
      <c r="M6" s="133">
        <v>500</v>
      </c>
      <c r="N6" s="133">
        <v>500</v>
      </c>
      <c r="O6" s="133">
        <v>480</v>
      </c>
      <c r="P6" s="133">
        <v>470</v>
      </c>
      <c r="R6" s="27">
        <f t="shared" si="1"/>
        <v>0</v>
      </c>
      <c r="S6" s="27">
        <f t="shared" si="2"/>
        <v>-91.6558837890625</v>
      </c>
      <c r="T6" s="27">
        <f t="shared" si="3"/>
        <v>-232.9703369140625</v>
      </c>
      <c r="U6" s="27">
        <f t="shared" si="4"/>
        <v>-242.74801635742187</v>
      </c>
      <c r="V6" s="27">
        <f t="shared" si="5"/>
        <v>-250.80189514160156</v>
      </c>
      <c r="W6" s="27">
        <f t="shared" si="6"/>
        <v>-249.55044555664062</v>
      </c>
      <c r="X6" s="27">
        <f t="shared" si="7"/>
        <v>-269.62739562988281</v>
      </c>
    </row>
    <row r="7" spans="1:24" x14ac:dyDescent="0.3">
      <c r="A7" s="2" t="s">
        <v>2</v>
      </c>
      <c r="B7" s="2">
        <v>330</v>
      </c>
      <c r="C7" s="2">
        <v>296.99395751953125</v>
      </c>
      <c r="D7" s="2">
        <v>256.72146606445312</v>
      </c>
      <c r="E7" s="2">
        <v>192.97564697265625</v>
      </c>
      <c r="F7" s="2">
        <v>200.97187805175781</v>
      </c>
      <c r="G7" s="2">
        <v>194.68287658691406</v>
      </c>
      <c r="H7" s="2">
        <v>180.03451538085937</v>
      </c>
      <c r="J7" s="133">
        <v>330</v>
      </c>
      <c r="K7" s="133">
        <v>380</v>
      </c>
      <c r="L7" s="133">
        <v>430</v>
      </c>
      <c r="M7" s="133">
        <v>470</v>
      </c>
      <c r="N7" s="133">
        <v>500</v>
      </c>
      <c r="O7" s="133">
        <v>500</v>
      </c>
      <c r="P7" s="133">
        <v>480</v>
      </c>
      <c r="R7" s="27">
        <f t="shared" si="1"/>
        <v>0</v>
      </c>
      <c r="S7" s="27">
        <f t="shared" si="2"/>
        <v>-83.00604248046875</v>
      </c>
      <c r="T7" s="27">
        <f t="shared" si="3"/>
        <v>-173.27853393554687</v>
      </c>
      <c r="U7" s="27">
        <f t="shared" si="4"/>
        <v>-277.02435302734375</v>
      </c>
      <c r="V7" s="27">
        <f t="shared" si="5"/>
        <v>-299.02812194824219</v>
      </c>
      <c r="W7" s="27">
        <f t="shared" si="6"/>
        <v>-305.31712341308594</v>
      </c>
      <c r="X7" s="27">
        <f t="shared" si="7"/>
        <v>-299.96548461914062</v>
      </c>
    </row>
    <row r="8" spans="1:24" x14ac:dyDescent="0.3">
      <c r="A8" s="2" t="s">
        <v>3</v>
      </c>
      <c r="B8" s="2">
        <v>290</v>
      </c>
      <c r="C8" s="2">
        <v>246.45956420898437</v>
      </c>
      <c r="D8" s="2">
        <v>221.8533935546875</v>
      </c>
      <c r="E8" s="2">
        <v>191.61083984375</v>
      </c>
      <c r="F8" s="2">
        <v>144.29142761230469</v>
      </c>
      <c r="G8" s="2">
        <v>150.26248168945312</v>
      </c>
      <c r="H8" s="2">
        <v>145.55923461914062</v>
      </c>
      <c r="J8" s="133">
        <v>290</v>
      </c>
      <c r="K8" s="133">
        <v>270</v>
      </c>
      <c r="L8" s="133">
        <v>320</v>
      </c>
      <c r="M8" s="133">
        <v>350</v>
      </c>
      <c r="N8" s="133">
        <v>400</v>
      </c>
      <c r="O8" s="133">
        <v>430</v>
      </c>
      <c r="P8" s="133">
        <v>430</v>
      </c>
      <c r="R8" s="27">
        <f t="shared" si="1"/>
        <v>0</v>
      </c>
      <c r="S8" s="27">
        <f t="shared" si="2"/>
        <v>-23.540435791015625</v>
      </c>
      <c r="T8" s="27">
        <f t="shared" si="3"/>
        <v>-98.1466064453125</v>
      </c>
      <c r="U8" s="27">
        <f t="shared" si="4"/>
        <v>-158.38916015625</v>
      </c>
      <c r="V8" s="27">
        <f t="shared" si="5"/>
        <v>-255.70857238769531</v>
      </c>
      <c r="W8" s="27">
        <f t="shared" si="6"/>
        <v>-279.73751831054687</v>
      </c>
      <c r="X8" s="27">
        <f t="shared" si="7"/>
        <v>-284.44076538085937</v>
      </c>
    </row>
    <row r="9" spans="1:24" x14ac:dyDescent="0.3">
      <c r="A9" s="2" t="s">
        <v>4</v>
      </c>
      <c r="B9" s="2">
        <v>250</v>
      </c>
      <c r="C9" s="2">
        <v>258.81475830078125</v>
      </c>
      <c r="D9" s="2">
        <v>223.03460693359375</v>
      </c>
      <c r="E9" s="2">
        <v>199.45999145507812</v>
      </c>
      <c r="F9" s="2">
        <v>172.89970397949219</v>
      </c>
      <c r="G9" s="2">
        <v>129.72439575195312</v>
      </c>
      <c r="H9" s="2">
        <v>135.30499267578125</v>
      </c>
      <c r="J9" s="133">
        <v>250</v>
      </c>
      <c r="K9" s="133">
        <v>240</v>
      </c>
      <c r="L9" s="133">
        <v>210</v>
      </c>
      <c r="M9" s="133">
        <v>230</v>
      </c>
      <c r="N9" s="133">
        <v>270</v>
      </c>
      <c r="O9" s="133">
        <v>320</v>
      </c>
      <c r="P9" s="133">
        <v>340</v>
      </c>
      <c r="R9" s="27">
        <f t="shared" si="1"/>
        <v>0</v>
      </c>
      <c r="S9" s="27">
        <f t="shared" si="2"/>
        <v>18.81475830078125</v>
      </c>
      <c r="T9" s="27">
        <f t="shared" si="3"/>
        <v>13.03460693359375</v>
      </c>
      <c r="U9" s="27">
        <f t="shared" si="4"/>
        <v>-30.540008544921875</v>
      </c>
      <c r="V9" s="27">
        <f t="shared" si="5"/>
        <v>-97.100296020507813</v>
      </c>
      <c r="W9" s="27">
        <f t="shared" si="6"/>
        <v>-190.27560424804687</v>
      </c>
      <c r="X9" s="27">
        <f t="shared" si="7"/>
        <v>-204.69500732421875</v>
      </c>
    </row>
    <row r="10" spans="1:24" x14ac:dyDescent="0.3">
      <c r="A10" s="2" t="s">
        <v>5</v>
      </c>
      <c r="B10" s="2">
        <v>270</v>
      </c>
      <c r="C10" s="2">
        <v>300.03970336914062</v>
      </c>
      <c r="D10" s="2">
        <v>309.48583984375</v>
      </c>
      <c r="E10" s="2">
        <v>268.49789428710937</v>
      </c>
      <c r="F10" s="2">
        <v>239.29794311523437</v>
      </c>
      <c r="G10" s="2">
        <v>207.86775207519531</v>
      </c>
      <c r="H10" s="2">
        <v>155.43952941894531</v>
      </c>
      <c r="J10" s="133">
        <v>270</v>
      </c>
      <c r="K10" s="133">
        <v>330</v>
      </c>
      <c r="L10" s="133">
        <v>320</v>
      </c>
      <c r="M10" s="133">
        <v>240</v>
      </c>
      <c r="N10" s="133">
        <v>260</v>
      </c>
      <c r="O10" s="133">
        <v>300</v>
      </c>
      <c r="P10" s="133">
        <v>350</v>
      </c>
      <c r="R10" s="27">
        <f t="shared" si="1"/>
        <v>0</v>
      </c>
      <c r="S10" s="27">
        <f t="shared" si="2"/>
        <v>-29.960296630859375</v>
      </c>
      <c r="T10" s="27">
        <f t="shared" si="3"/>
        <v>-10.51416015625</v>
      </c>
      <c r="U10" s="27">
        <f t="shared" si="4"/>
        <v>28.497894287109375</v>
      </c>
      <c r="V10" s="27">
        <f t="shared" si="5"/>
        <v>-20.702056884765625</v>
      </c>
      <c r="W10" s="27">
        <f t="shared" si="6"/>
        <v>-92.132247924804688</v>
      </c>
      <c r="X10" s="27">
        <f t="shared" si="7"/>
        <v>-194.56047058105469</v>
      </c>
    </row>
    <row r="11" spans="1:24" x14ac:dyDescent="0.3">
      <c r="A11" s="2" t="s">
        <v>6</v>
      </c>
      <c r="B11" s="2">
        <v>270</v>
      </c>
      <c r="C11" s="2">
        <v>323.03677368164062</v>
      </c>
      <c r="D11" s="2">
        <v>357.98077392578125</v>
      </c>
      <c r="E11" s="2">
        <v>370.25570678710937</v>
      </c>
      <c r="F11" s="2">
        <v>320.38162231445312</v>
      </c>
      <c r="G11" s="2">
        <v>285.81634521484375</v>
      </c>
      <c r="H11" s="2">
        <v>247.90029907226562</v>
      </c>
      <c r="J11" s="133">
        <v>270</v>
      </c>
      <c r="K11" s="133">
        <v>340</v>
      </c>
      <c r="L11" s="133">
        <v>400</v>
      </c>
      <c r="M11" s="133">
        <v>350</v>
      </c>
      <c r="N11" s="133">
        <v>270</v>
      </c>
      <c r="O11" s="133">
        <v>300</v>
      </c>
      <c r="P11" s="133">
        <v>330</v>
      </c>
      <c r="R11" s="27">
        <f t="shared" si="1"/>
        <v>0</v>
      </c>
      <c r="S11" s="27">
        <f t="shared" si="2"/>
        <v>-16.963226318359375</v>
      </c>
      <c r="T11" s="27">
        <f t="shared" si="3"/>
        <v>-42.01922607421875</v>
      </c>
      <c r="U11" s="27">
        <f t="shared" si="4"/>
        <v>20.255706787109375</v>
      </c>
      <c r="V11" s="27">
        <f t="shared" si="5"/>
        <v>50.381622314453125</v>
      </c>
      <c r="W11" s="27">
        <f t="shared" si="6"/>
        <v>-14.18365478515625</v>
      </c>
      <c r="X11" s="27">
        <f t="shared" si="7"/>
        <v>-82.099700927734375</v>
      </c>
    </row>
    <row r="12" spans="1:24" x14ac:dyDescent="0.3">
      <c r="A12" s="2" t="s">
        <v>7</v>
      </c>
      <c r="B12" s="2">
        <v>280</v>
      </c>
      <c r="C12" s="2">
        <v>300.24017333984375</v>
      </c>
      <c r="D12" s="2">
        <v>360.3863525390625</v>
      </c>
      <c r="E12" s="2">
        <v>399.435546875</v>
      </c>
      <c r="F12" s="2">
        <v>413.80624389648437</v>
      </c>
      <c r="G12" s="2">
        <v>356.38818359375</v>
      </c>
      <c r="H12" s="2">
        <v>318.95980834960937</v>
      </c>
      <c r="J12" s="133">
        <v>280</v>
      </c>
      <c r="K12" s="133">
        <v>300</v>
      </c>
      <c r="L12" s="133">
        <v>370</v>
      </c>
      <c r="M12" s="133">
        <v>410</v>
      </c>
      <c r="N12" s="133">
        <v>360</v>
      </c>
      <c r="O12" s="133">
        <v>280</v>
      </c>
      <c r="P12" s="133">
        <v>300</v>
      </c>
      <c r="R12" s="27">
        <f t="shared" si="1"/>
        <v>0</v>
      </c>
      <c r="S12" s="27">
        <f t="shared" si="2"/>
        <v>0.24017333984375</v>
      </c>
      <c r="T12" s="27">
        <f t="shared" si="3"/>
        <v>-9.6136474609375</v>
      </c>
      <c r="U12" s="27">
        <f t="shared" si="4"/>
        <v>-10.564453125</v>
      </c>
      <c r="V12" s="27">
        <f t="shared" si="5"/>
        <v>53.806243896484375</v>
      </c>
      <c r="W12" s="27">
        <f t="shared" si="6"/>
        <v>76.38818359375</v>
      </c>
      <c r="X12" s="27">
        <f t="shared" si="7"/>
        <v>18.959808349609375</v>
      </c>
    </row>
    <row r="13" spans="1:24" x14ac:dyDescent="0.3">
      <c r="A13" s="2" t="s">
        <v>8</v>
      </c>
      <c r="B13" s="2">
        <v>330</v>
      </c>
      <c r="C13" s="2">
        <v>277.81240844726562</v>
      </c>
      <c r="D13" s="2">
        <v>298.27545166015625</v>
      </c>
      <c r="E13" s="2">
        <v>358.33126831054687</v>
      </c>
      <c r="F13" s="2">
        <v>397.1912841796875</v>
      </c>
      <c r="G13" s="2">
        <v>412.257568359375</v>
      </c>
      <c r="H13" s="2">
        <v>354.30929565429687</v>
      </c>
      <c r="J13" s="133">
        <v>330</v>
      </c>
      <c r="K13" s="133">
        <v>280</v>
      </c>
      <c r="L13" s="133">
        <v>290</v>
      </c>
      <c r="M13" s="133">
        <v>350</v>
      </c>
      <c r="N13" s="133">
        <v>390</v>
      </c>
      <c r="O13" s="133">
        <v>340</v>
      </c>
      <c r="P13" s="133">
        <v>260</v>
      </c>
      <c r="R13" s="27">
        <f t="shared" si="1"/>
        <v>0</v>
      </c>
      <c r="S13" s="27">
        <f t="shared" si="2"/>
        <v>-2.187591552734375</v>
      </c>
      <c r="T13" s="27">
        <f t="shared" si="3"/>
        <v>8.27545166015625</v>
      </c>
      <c r="U13" s="27">
        <f t="shared" si="4"/>
        <v>8.331268310546875</v>
      </c>
      <c r="V13" s="27">
        <f t="shared" si="5"/>
        <v>7.1912841796875</v>
      </c>
      <c r="W13" s="27">
        <f t="shared" si="6"/>
        <v>72.257568359375</v>
      </c>
      <c r="X13" s="27">
        <f t="shared" si="7"/>
        <v>94.309295654296875</v>
      </c>
    </row>
    <row r="14" spans="1:24" x14ac:dyDescent="0.3">
      <c r="A14" s="2" t="s">
        <v>9</v>
      </c>
      <c r="B14" s="2">
        <v>310</v>
      </c>
      <c r="C14" s="2">
        <v>353.87277221679687</v>
      </c>
      <c r="D14" s="2">
        <v>297.77017211914062</v>
      </c>
      <c r="E14" s="2">
        <v>319.87509155273437</v>
      </c>
      <c r="F14" s="2">
        <v>383.54263305664062</v>
      </c>
      <c r="G14" s="2">
        <v>425.871337890625</v>
      </c>
      <c r="H14" s="2">
        <v>440.94091796875</v>
      </c>
      <c r="J14" s="133">
        <v>310</v>
      </c>
      <c r="K14" s="133">
        <v>330</v>
      </c>
      <c r="L14" s="133">
        <v>270</v>
      </c>
      <c r="M14" s="133">
        <v>270</v>
      </c>
      <c r="N14" s="133">
        <v>330</v>
      </c>
      <c r="O14" s="133">
        <v>370</v>
      </c>
      <c r="P14" s="133">
        <v>320</v>
      </c>
      <c r="R14" s="27">
        <f t="shared" si="1"/>
        <v>0</v>
      </c>
      <c r="S14" s="27">
        <f t="shared" si="2"/>
        <v>23.872772216796875</v>
      </c>
      <c r="T14" s="27">
        <f t="shared" si="3"/>
        <v>27.770172119140625</v>
      </c>
      <c r="U14" s="27">
        <f t="shared" si="4"/>
        <v>49.875091552734375</v>
      </c>
      <c r="V14" s="27">
        <f t="shared" si="5"/>
        <v>53.542633056640625</v>
      </c>
      <c r="W14" s="27">
        <f t="shared" si="6"/>
        <v>55.871337890625</v>
      </c>
      <c r="X14" s="27">
        <f t="shared" si="7"/>
        <v>120.94091796875</v>
      </c>
    </row>
    <row r="15" spans="1:24" x14ac:dyDescent="0.3">
      <c r="A15" s="2" t="s">
        <v>11</v>
      </c>
      <c r="B15" s="2">
        <v>320</v>
      </c>
      <c r="C15" s="2">
        <v>353.93365478515625</v>
      </c>
      <c r="D15" s="2">
        <v>406.00613403320312</v>
      </c>
      <c r="E15" s="2">
        <v>341.3759765625</v>
      </c>
      <c r="F15" s="2">
        <v>367.14276123046875</v>
      </c>
      <c r="G15" s="2">
        <v>438.71731567382812</v>
      </c>
      <c r="H15" s="2">
        <v>488.317626953125</v>
      </c>
      <c r="J15" s="133">
        <v>320</v>
      </c>
      <c r="K15" s="133">
        <v>300</v>
      </c>
      <c r="L15" s="133">
        <v>320</v>
      </c>
      <c r="M15" s="133">
        <v>250</v>
      </c>
      <c r="N15" s="133">
        <v>260</v>
      </c>
      <c r="O15" s="133">
        <v>320</v>
      </c>
      <c r="P15" s="133">
        <v>360</v>
      </c>
      <c r="R15" s="27">
        <f t="shared" si="1"/>
        <v>0</v>
      </c>
      <c r="S15" s="27">
        <f t="shared" si="2"/>
        <v>53.93365478515625</v>
      </c>
      <c r="T15" s="27">
        <f t="shared" si="3"/>
        <v>86.006134033203125</v>
      </c>
      <c r="U15" s="27">
        <f t="shared" si="4"/>
        <v>91.3759765625</v>
      </c>
      <c r="V15" s="27">
        <f t="shared" si="5"/>
        <v>107.14276123046875</v>
      </c>
      <c r="W15" s="27">
        <f t="shared" si="6"/>
        <v>118.71731567382812</v>
      </c>
      <c r="X15" s="27">
        <f t="shared" si="7"/>
        <v>128.317626953125</v>
      </c>
    </row>
    <row r="16" spans="1:24" x14ac:dyDescent="0.3">
      <c r="A16" s="2" t="s">
        <v>12</v>
      </c>
      <c r="B16" s="2">
        <v>290</v>
      </c>
      <c r="C16" s="2">
        <v>388.579345703125</v>
      </c>
      <c r="D16" s="2">
        <v>430.26901245117187</v>
      </c>
      <c r="E16" s="2">
        <v>494.09283447265625</v>
      </c>
      <c r="F16" s="2">
        <v>415.91940307617187</v>
      </c>
      <c r="G16" s="2">
        <v>447.72055053710937</v>
      </c>
      <c r="H16" s="2">
        <v>535.506103515625</v>
      </c>
      <c r="J16" s="133">
        <v>290</v>
      </c>
      <c r="K16" s="133">
        <v>320</v>
      </c>
      <c r="L16" s="133">
        <v>300</v>
      </c>
      <c r="M16" s="133">
        <v>310</v>
      </c>
      <c r="N16" s="133">
        <v>250</v>
      </c>
      <c r="O16" s="133">
        <v>260</v>
      </c>
      <c r="P16" s="133">
        <v>320</v>
      </c>
      <c r="R16" s="27">
        <f t="shared" si="1"/>
        <v>0</v>
      </c>
      <c r="S16" s="27">
        <f t="shared" si="2"/>
        <v>68.579345703125</v>
      </c>
      <c r="T16" s="27">
        <f t="shared" si="3"/>
        <v>130.26901245117187</v>
      </c>
      <c r="U16" s="27">
        <f t="shared" si="4"/>
        <v>184.09283447265625</v>
      </c>
      <c r="V16" s="27">
        <f t="shared" si="5"/>
        <v>165.91940307617187</v>
      </c>
      <c r="W16" s="27">
        <f t="shared" si="6"/>
        <v>187.72055053710937</v>
      </c>
      <c r="X16" s="27">
        <f t="shared" si="7"/>
        <v>215.506103515625</v>
      </c>
    </row>
    <row r="17" spans="1:24" x14ac:dyDescent="0.3">
      <c r="A17" s="2" t="s">
        <v>13</v>
      </c>
      <c r="B17" s="2">
        <v>290</v>
      </c>
      <c r="C17" s="2">
        <v>349.34637451171875</v>
      </c>
      <c r="D17" s="2">
        <v>469.06698608398437</v>
      </c>
      <c r="E17" s="2">
        <v>520.1182861328125</v>
      </c>
      <c r="F17" s="2">
        <v>598.06378173828125</v>
      </c>
      <c r="G17" s="2">
        <v>504.28195190429687</v>
      </c>
      <c r="H17" s="2">
        <v>543.44940185546875</v>
      </c>
      <c r="J17" s="133">
        <v>290</v>
      </c>
      <c r="K17" s="133">
        <v>300</v>
      </c>
      <c r="L17" s="133">
        <v>330</v>
      </c>
      <c r="M17" s="133">
        <v>300</v>
      </c>
      <c r="N17" s="133">
        <v>310</v>
      </c>
      <c r="O17" s="133">
        <v>250</v>
      </c>
      <c r="P17" s="133">
        <v>260</v>
      </c>
      <c r="R17" s="27">
        <f t="shared" si="1"/>
        <v>0</v>
      </c>
      <c r="S17" s="27">
        <f t="shared" si="2"/>
        <v>49.34637451171875</v>
      </c>
      <c r="T17" s="27">
        <f t="shared" si="3"/>
        <v>139.06698608398438</v>
      </c>
      <c r="U17" s="27">
        <f t="shared" si="4"/>
        <v>220.1182861328125</v>
      </c>
      <c r="V17" s="27">
        <f t="shared" si="5"/>
        <v>288.06378173828125</v>
      </c>
      <c r="W17" s="27">
        <f t="shared" si="6"/>
        <v>254.28195190429687</v>
      </c>
      <c r="X17" s="27">
        <f t="shared" si="7"/>
        <v>283.44940185546875</v>
      </c>
    </row>
    <row r="18" spans="1:24" x14ac:dyDescent="0.3">
      <c r="A18" s="2" t="s">
        <v>14</v>
      </c>
      <c r="B18" s="2">
        <v>200</v>
      </c>
      <c r="C18" s="2">
        <v>280.38827514648437</v>
      </c>
      <c r="D18" s="2">
        <v>343.02252197265625</v>
      </c>
      <c r="E18" s="2">
        <v>462.67990112304687</v>
      </c>
      <c r="F18" s="2">
        <v>507.638427734375</v>
      </c>
      <c r="G18" s="2">
        <v>577.7825927734375</v>
      </c>
      <c r="H18" s="2">
        <v>491.63473510742187</v>
      </c>
      <c r="J18" s="133">
        <v>200</v>
      </c>
      <c r="K18" s="133">
        <v>280</v>
      </c>
      <c r="L18" s="133">
        <v>290</v>
      </c>
      <c r="M18" s="133">
        <v>310</v>
      </c>
      <c r="N18" s="133">
        <v>290</v>
      </c>
      <c r="O18" s="133">
        <v>300</v>
      </c>
      <c r="P18" s="133">
        <v>240</v>
      </c>
      <c r="R18" s="27">
        <f t="shared" si="1"/>
        <v>0</v>
      </c>
      <c r="S18" s="27">
        <f t="shared" si="2"/>
        <v>0.388275146484375</v>
      </c>
      <c r="T18" s="27">
        <f t="shared" si="3"/>
        <v>53.02252197265625</v>
      </c>
      <c r="U18" s="27">
        <f t="shared" si="4"/>
        <v>152.67990112304688</v>
      </c>
      <c r="V18" s="27">
        <f t="shared" si="5"/>
        <v>217.638427734375</v>
      </c>
      <c r="W18" s="27">
        <f t="shared" si="6"/>
        <v>277.7825927734375</v>
      </c>
      <c r="X18" s="27">
        <f t="shared" si="7"/>
        <v>251.63473510742187</v>
      </c>
    </row>
    <row r="19" spans="1:24" x14ac:dyDescent="0.3">
      <c r="A19" s="2" t="s">
        <v>15</v>
      </c>
      <c r="B19" s="2">
        <v>150</v>
      </c>
      <c r="C19" s="2">
        <v>152.39791870117187</v>
      </c>
      <c r="D19" s="2">
        <v>214.2642822265625</v>
      </c>
      <c r="E19" s="2">
        <v>264.21243286132813</v>
      </c>
      <c r="F19" s="2">
        <v>357.650634765625</v>
      </c>
      <c r="G19" s="2">
        <v>393.23532104492187</v>
      </c>
      <c r="H19" s="2">
        <v>448.7587890625</v>
      </c>
      <c r="J19" s="133">
        <v>150</v>
      </c>
      <c r="K19" s="133">
        <v>190</v>
      </c>
      <c r="L19" s="133">
        <v>260</v>
      </c>
      <c r="M19" s="133">
        <v>270</v>
      </c>
      <c r="N19" s="133">
        <v>290</v>
      </c>
      <c r="O19" s="133">
        <v>270</v>
      </c>
      <c r="P19" s="133">
        <v>280</v>
      </c>
      <c r="R19" s="27">
        <f t="shared" si="1"/>
        <v>0</v>
      </c>
      <c r="S19" s="27">
        <f t="shared" si="2"/>
        <v>-37.602081298828125</v>
      </c>
      <c r="T19" s="27">
        <f t="shared" si="3"/>
        <v>-45.7357177734375</v>
      </c>
      <c r="U19" s="27">
        <f t="shared" si="4"/>
        <v>-5.787567138671875</v>
      </c>
      <c r="V19" s="27">
        <f t="shared" si="5"/>
        <v>67.650634765625</v>
      </c>
      <c r="W19" s="27">
        <f t="shared" si="6"/>
        <v>123.23532104492187</v>
      </c>
      <c r="X19" s="27">
        <f t="shared" si="7"/>
        <v>168.7587890625</v>
      </c>
    </row>
    <row r="20" spans="1:24" x14ac:dyDescent="0.3">
      <c r="A20" s="2" t="s">
        <v>16</v>
      </c>
      <c r="B20" s="2">
        <v>100</v>
      </c>
      <c r="C20" s="2">
        <v>97.624176025390625</v>
      </c>
      <c r="D20" s="2">
        <v>100.84283447265625</v>
      </c>
      <c r="E20" s="2">
        <v>140.99826049804687</v>
      </c>
      <c r="F20" s="2">
        <v>176.88844299316406</v>
      </c>
      <c r="G20" s="2">
        <v>241.30441284179687</v>
      </c>
      <c r="H20" s="2">
        <v>263.39422607421875</v>
      </c>
      <c r="J20" s="133">
        <v>100</v>
      </c>
      <c r="K20" s="133">
        <v>140</v>
      </c>
      <c r="L20" s="133">
        <v>170</v>
      </c>
      <c r="M20" s="133">
        <v>240</v>
      </c>
      <c r="N20" s="133">
        <v>250</v>
      </c>
      <c r="O20" s="133">
        <v>280</v>
      </c>
      <c r="P20" s="133">
        <v>260</v>
      </c>
      <c r="R20" s="27">
        <f t="shared" si="1"/>
        <v>0</v>
      </c>
      <c r="S20" s="27">
        <f t="shared" si="2"/>
        <v>-42.375823974609375</v>
      </c>
      <c r="T20" s="27">
        <f t="shared" si="3"/>
        <v>-69.15716552734375</v>
      </c>
      <c r="U20" s="27">
        <f t="shared" si="4"/>
        <v>-99.001739501953125</v>
      </c>
      <c r="V20" s="27">
        <f t="shared" si="5"/>
        <v>-73.111557006835938</v>
      </c>
      <c r="W20" s="27">
        <f t="shared" si="6"/>
        <v>-38.695587158203125</v>
      </c>
      <c r="X20" s="27">
        <f t="shared" si="7"/>
        <v>3.39422607421875</v>
      </c>
    </row>
    <row r="21" spans="1:24" x14ac:dyDescent="0.3">
      <c r="A21" s="2" t="s">
        <v>17</v>
      </c>
      <c r="B21" s="2">
        <v>70</v>
      </c>
      <c r="C21" s="2">
        <v>48.262340545654297</v>
      </c>
      <c r="D21" s="2">
        <v>47.631374359130859</v>
      </c>
      <c r="E21" s="2">
        <v>49.970115661621094</v>
      </c>
      <c r="F21" s="2">
        <v>70.26141357421875</v>
      </c>
      <c r="G21" s="2">
        <v>89.337623596191406</v>
      </c>
      <c r="H21" s="2">
        <v>122.64935302734375</v>
      </c>
      <c r="J21" s="133">
        <v>70</v>
      </c>
      <c r="K21" s="133">
        <v>70</v>
      </c>
      <c r="L21" s="133">
        <v>110</v>
      </c>
      <c r="M21" s="133">
        <v>140</v>
      </c>
      <c r="N21" s="133">
        <v>210</v>
      </c>
      <c r="O21" s="133">
        <v>220</v>
      </c>
      <c r="P21" s="133">
        <v>250</v>
      </c>
      <c r="R21" s="27">
        <f t="shared" si="1"/>
        <v>0</v>
      </c>
      <c r="S21" s="27">
        <f t="shared" si="2"/>
        <v>-21.737659454345703</v>
      </c>
      <c r="T21" s="27">
        <f t="shared" si="3"/>
        <v>-62.368625640869141</v>
      </c>
      <c r="U21" s="27">
        <f t="shared" si="4"/>
        <v>-90.029884338378906</v>
      </c>
      <c r="V21" s="27">
        <f t="shared" si="5"/>
        <v>-139.73858642578125</v>
      </c>
      <c r="W21" s="27">
        <f t="shared" si="6"/>
        <v>-130.66237640380859</v>
      </c>
      <c r="X21" s="27">
        <f t="shared" si="7"/>
        <v>-127.35064697265625</v>
      </c>
    </row>
    <row r="22" spans="1:24" x14ac:dyDescent="0.3">
      <c r="A22" s="2" t="s">
        <v>18</v>
      </c>
      <c r="B22" s="2">
        <v>80</v>
      </c>
      <c r="C22" s="2">
        <v>65.262016296386719</v>
      </c>
      <c r="D22" s="2">
        <v>48.661258697509766</v>
      </c>
      <c r="E22" s="2">
        <v>42.217777252197266</v>
      </c>
      <c r="F22" s="2">
        <v>42.445568084716797</v>
      </c>
      <c r="G22" s="2">
        <v>54.798526763916016</v>
      </c>
      <c r="H22" s="2">
        <v>71.896148681640625</v>
      </c>
      <c r="J22" s="133">
        <v>80</v>
      </c>
      <c r="K22" s="133">
        <v>80</v>
      </c>
      <c r="L22" s="133">
        <v>90</v>
      </c>
      <c r="M22" s="133">
        <v>120</v>
      </c>
      <c r="N22" s="133">
        <v>170</v>
      </c>
      <c r="O22" s="133">
        <v>250</v>
      </c>
      <c r="P22" s="133">
        <v>310</v>
      </c>
      <c r="R22" s="27">
        <f t="shared" si="1"/>
        <v>0</v>
      </c>
      <c r="S22" s="27">
        <f t="shared" si="2"/>
        <v>-14.737983703613281</v>
      </c>
      <c r="T22" s="27">
        <f t="shared" si="3"/>
        <v>-41.338741302490234</v>
      </c>
      <c r="U22" s="27">
        <f t="shared" si="4"/>
        <v>-77.782222747802734</v>
      </c>
      <c r="V22" s="27">
        <f t="shared" si="5"/>
        <v>-127.5544319152832</v>
      </c>
      <c r="W22" s="27">
        <f t="shared" si="6"/>
        <v>-195.20147323608398</v>
      </c>
      <c r="X22" s="27">
        <f t="shared" si="7"/>
        <v>-238.10385131835937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410</v>
      </c>
      <c r="C24" s="2">
        <v>318.48931884765625</v>
      </c>
      <c r="D24" s="2">
        <v>331.78219604492187</v>
      </c>
      <c r="E24" s="2">
        <v>321.49075317382812</v>
      </c>
      <c r="F24" s="2">
        <v>297.43222045898437</v>
      </c>
      <c r="G24" s="2">
        <v>258.72232055664062</v>
      </c>
      <c r="H24" s="2">
        <v>223.55850219726562</v>
      </c>
      <c r="J24" s="134">
        <v>410</v>
      </c>
      <c r="K24" s="134">
        <v>490</v>
      </c>
      <c r="L24" s="134">
        <v>530</v>
      </c>
      <c r="M24" s="134">
        <v>530</v>
      </c>
      <c r="N24" s="134">
        <v>500</v>
      </c>
      <c r="O24" s="134">
        <v>500</v>
      </c>
      <c r="P24" s="134">
        <v>520</v>
      </c>
      <c r="R24" s="27">
        <f t="shared" si="1"/>
        <v>0</v>
      </c>
      <c r="S24" s="27">
        <f t="shared" si="2"/>
        <v>-171.51068115234375</v>
      </c>
      <c r="T24" s="27">
        <f t="shared" si="3"/>
        <v>-198.21780395507812</v>
      </c>
      <c r="U24" s="27">
        <f t="shared" si="4"/>
        <v>-208.50924682617187</v>
      </c>
      <c r="V24" s="27">
        <f t="shared" si="5"/>
        <v>-202.56777954101562</v>
      </c>
      <c r="W24" s="27">
        <f t="shared" si="6"/>
        <v>-241.27767944335937</v>
      </c>
      <c r="X24" s="27">
        <f t="shared" si="7"/>
        <v>-296.44149780273437</v>
      </c>
    </row>
    <row r="25" spans="1:24" x14ac:dyDescent="0.3">
      <c r="A25" s="2" t="s">
        <v>28</v>
      </c>
      <c r="B25" s="2">
        <v>380</v>
      </c>
      <c r="C25" s="2">
        <v>351.91690063476562</v>
      </c>
      <c r="D25" s="2">
        <v>273.56158447265625</v>
      </c>
      <c r="E25" s="2">
        <v>284.92877197265625</v>
      </c>
      <c r="F25" s="2">
        <v>276.04486083984375</v>
      </c>
      <c r="G25" s="2">
        <v>255.30766296386719</v>
      </c>
      <c r="H25" s="2">
        <v>222.01261901855469</v>
      </c>
      <c r="J25" s="134">
        <v>380</v>
      </c>
      <c r="K25" s="134">
        <v>460</v>
      </c>
      <c r="L25" s="134">
        <v>530</v>
      </c>
      <c r="M25" s="134">
        <v>560</v>
      </c>
      <c r="N25" s="134">
        <v>560</v>
      </c>
      <c r="O25" s="134">
        <v>530</v>
      </c>
      <c r="P25" s="134">
        <v>530</v>
      </c>
      <c r="R25" s="27">
        <f t="shared" si="1"/>
        <v>0</v>
      </c>
      <c r="S25" s="27">
        <f t="shared" si="2"/>
        <v>-108.08309936523437</v>
      </c>
      <c r="T25" s="27">
        <f t="shared" si="3"/>
        <v>-256.43841552734375</v>
      </c>
      <c r="U25" s="27">
        <f t="shared" si="4"/>
        <v>-275.07122802734375</v>
      </c>
      <c r="V25" s="27">
        <f t="shared" si="5"/>
        <v>-283.95513916015625</v>
      </c>
      <c r="W25" s="27">
        <f t="shared" si="6"/>
        <v>-274.69233703613281</v>
      </c>
      <c r="X25" s="27">
        <f t="shared" si="7"/>
        <v>-307.98738098144531</v>
      </c>
    </row>
    <row r="26" spans="1:24" x14ac:dyDescent="0.3">
      <c r="A26" s="2" t="s">
        <v>20</v>
      </c>
      <c r="B26" s="2">
        <v>340</v>
      </c>
      <c r="C26" s="2">
        <v>310.08905029296875</v>
      </c>
      <c r="D26" s="2">
        <v>287.14743041992187</v>
      </c>
      <c r="E26" s="2">
        <v>223.08760070800781</v>
      </c>
      <c r="F26" s="2">
        <v>232.36454772949219</v>
      </c>
      <c r="G26" s="2">
        <v>225.12408447265625</v>
      </c>
      <c r="H26" s="2">
        <v>208.21505737304687</v>
      </c>
      <c r="J26" s="134">
        <v>340</v>
      </c>
      <c r="K26" s="134">
        <v>380</v>
      </c>
      <c r="L26" s="134">
        <v>450</v>
      </c>
      <c r="M26" s="134">
        <v>510</v>
      </c>
      <c r="N26" s="134">
        <v>540</v>
      </c>
      <c r="O26" s="134">
        <v>550</v>
      </c>
      <c r="P26" s="134">
        <v>520</v>
      </c>
      <c r="R26" s="27">
        <f t="shared" si="1"/>
        <v>0</v>
      </c>
      <c r="S26" s="27">
        <f t="shared" si="2"/>
        <v>-69.91094970703125</v>
      </c>
      <c r="T26" s="27">
        <f t="shared" si="3"/>
        <v>-162.85256958007812</v>
      </c>
      <c r="U26" s="27">
        <f t="shared" si="4"/>
        <v>-286.91239929199219</v>
      </c>
      <c r="V26" s="27">
        <f t="shared" si="5"/>
        <v>-307.63545227050781</v>
      </c>
      <c r="W26" s="27">
        <f t="shared" si="6"/>
        <v>-324.87591552734375</v>
      </c>
      <c r="X26" s="27">
        <f t="shared" si="7"/>
        <v>-311.78494262695312</v>
      </c>
    </row>
    <row r="27" spans="1:24" x14ac:dyDescent="0.3">
      <c r="A27" s="2" t="s">
        <v>21</v>
      </c>
      <c r="B27" s="2">
        <v>380</v>
      </c>
      <c r="C27" s="2">
        <v>318.63638305664062</v>
      </c>
      <c r="D27" s="2">
        <v>290.90924072265625</v>
      </c>
      <c r="E27" s="2">
        <v>270.16677856445312</v>
      </c>
      <c r="F27" s="2">
        <v>209.30033874511719</v>
      </c>
      <c r="G27" s="2">
        <v>218.41300964355469</v>
      </c>
      <c r="H27" s="2">
        <v>211.95111083984375</v>
      </c>
      <c r="J27" s="134">
        <v>380</v>
      </c>
      <c r="K27" s="134">
        <v>350</v>
      </c>
      <c r="L27" s="134">
        <v>370</v>
      </c>
      <c r="M27" s="134">
        <v>440</v>
      </c>
      <c r="N27" s="134">
        <v>500</v>
      </c>
      <c r="O27" s="134">
        <v>530</v>
      </c>
      <c r="P27" s="134">
        <v>540</v>
      </c>
      <c r="R27" s="27">
        <f t="shared" si="1"/>
        <v>0</v>
      </c>
      <c r="S27" s="27">
        <f t="shared" si="2"/>
        <v>-31.363616943359375</v>
      </c>
      <c r="T27" s="27">
        <f t="shared" si="3"/>
        <v>-79.09075927734375</v>
      </c>
      <c r="U27" s="27">
        <f t="shared" si="4"/>
        <v>-169.83322143554687</v>
      </c>
      <c r="V27" s="27">
        <f t="shared" si="5"/>
        <v>-290.69966125488281</v>
      </c>
      <c r="W27" s="27">
        <f t="shared" si="6"/>
        <v>-311.58699035644531</v>
      </c>
      <c r="X27" s="27">
        <f t="shared" si="7"/>
        <v>-328.04888916015625</v>
      </c>
    </row>
    <row r="28" spans="1:24" x14ac:dyDescent="0.3">
      <c r="A28" s="2" t="s">
        <v>22</v>
      </c>
      <c r="B28" s="2">
        <v>340</v>
      </c>
      <c r="C28" s="2">
        <v>443.74310302734375</v>
      </c>
      <c r="D28" s="2">
        <v>371.2869873046875</v>
      </c>
      <c r="E28" s="2">
        <v>339.25173950195313</v>
      </c>
      <c r="F28" s="2">
        <v>315.05703735351562</v>
      </c>
      <c r="G28" s="2">
        <v>244.16499328613281</v>
      </c>
      <c r="H28" s="2">
        <v>254.79496765136719</v>
      </c>
      <c r="J28" s="134">
        <v>340</v>
      </c>
      <c r="K28" s="134">
        <v>390</v>
      </c>
      <c r="L28" s="134">
        <v>340</v>
      </c>
      <c r="M28" s="134">
        <v>340</v>
      </c>
      <c r="N28" s="134">
        <v>410</v>
      </c>
      <c r="O28" s="134">
        <v>470</v>
      </c>
      <c r="P28" s="134">
        <v>500</v>
      </c>
      <c r="R28" s="27">
        <f t="shared" si="1"/>
        <v>0</v>
      </c>
      <c r="S28" s="27">
        <f t="shared" si="2"/>
        <v>53.74310302734375</v>
      </c>
      <c r="T28" s="27">
        <f t="shared" si="3"/>
        <v>31.2869873046875</v>
      </c>
      <c r="U28" s="27">
        <f t="shared" si="4"/>
        <v>-0.748260498046875</v>
      </c>
      <c r="V28" s="27">
        <f t="shared" si="5"/>
        <v>-94.942962646484375</v>
      </c>
      <c r="W28" s="27">
        <f t="shared" si="6"/>
        <v>-225.83500671386719</v>
      </c>
      <c r="X28" s="27">
        <f t="shared" si="7"/>
        <v>-245.20503234863281</v>
      </c>
    </row>
    <row r="29" spans="1:24" x14ac:dyDescent="0.3">
      <c r="A29" s="2" t="s">
        <v>23</v>
      </c>
      <c r="B29" s="2">
        <v>290</v>
      </c>
      <c r="C29" s="2">
        <v>381.35202026367187</v>
      </c>
      <c r="D29" s="2">
        <v>497.63259887695312</v>
      </c>
      <c r="E29" s="2">
        <v>417.46560668945312</v>
      </c>
      <c r="F29" s="2">
        <v>381.42388916015625</v>
      </c>
      <c r="G29" s="2">
        <v>354.46365356445312</v>
      </c>
      <c r="H29" s="2">
        <v>274.76797485351562</v>
      </c>
      <c r="J29" s="134">
        <v>290</v>
      </c>
      <c r="K29" s="134">
        <v>390</v>
      </c>
      <c r="L29" s="134">
        <v>440</v>
      </c>
      <c r="M29" s="134">
        <v>330</v>
      </c>
      <c r="N29" s="134">
        <v>330</v>
      </c>
      <c r="O29" s="134">
        <v>400</v>
      </c>
      <c r="P29" s="134">
        <v>460</v>
      </c>
      <c r="R29" s="27">
        <f t="shared" si="1"/>
        <v>0</v>
      </c>
      <c r="S29" s="27">
        <f t="shared" si="2"/>
        <v>-8.647979736328125</v>
      </c>
      <c r="T29" s="27">
        <f t="shared" si="3"/>
        <v>57.632598876953125</v>
      </c>
      <c r="U29" s="27">
        <f t="shared" si="4"/>
        <v>87.465606689453125</v>
      </c>
      <c r="V29" s="27">
        <f t="shared" si="5"/>
        <v>51.42388916015625</v>
      </c>
      <c r="W29" s="27">
        <f t="shared" si="6"/>
        <v>-45.536346435546875</v>
      </c>
      <c r="X29" s="27">
        <f t="shared" si="7"/>
        <v>-185.23202514648437</v>
      </c>
    </row>
    <row r="30" spans="1:24" x14ac:dyDescent="0.3">
      <c r="A30" s="2" t="s">
        <v>24</v>
      </c>
      <c r="B30" s="2">
        <v>310</v>
      </c>
      <c r="C30" s="2">
        <v>344.446044921875</v>
      </c>
      <c r="D30" s="2">
        <v>453.06011962890625</v>
      </c>
      <c r="E30" s="2">
        <v>591.3082275390625</v>
      </c>
      <c r="F30" s="2">
        <v>496.380615234375</v>
      </c>
      <c r="G30" s="2">
        <v>453.63885498046875</v>
      </c>
      <c r="H30" s="2">
        <v>421.66317749023437</v>
      </c>
      <c r="J30" s="134">
        <v>310</v>
      </c>
      <c r="K30" s="134">
        <v>320</v>
      </c>
      <c r="L30" s="134">
        <v>420</v>
      </c>
      <c r="M30" s="134">
        <v>430</v>
      </c>
      <c r="N30" s="134">
        <v>320</v>
      </c>
      <c r="O30" s="134">
        <v>310</v>
      </c>
      <c r="P30" s="134">
        <v>390</v>
      </c>
      <c r="R30" s="27">
        <f t="shared" si="1"/>
        <v>0</v>
      </c>
      <c r="S30" s="27">
        <f t="shared" si="2"/>
        <v>24.446044921875</v>
      </c>
      <c r="T30" s="27">
        <f t="shared" si="3"/>
        <v>33.06011962890625</v>
      </c>
      <c r="U30" s="27">
        <f t="shared" si="4"/>
        <v>161.3082275390625</v>
      </c>
      <c r="V30" s="27">
        <f t="shared" si="5"/>
        <v>176.380615234375</v>
      </c>
      <c r="W30" s="27">
        <f t="shared" si="6"/>
        <v>143.63885498046875</v>
      </c>
      <c r="X30" s="27">
        <f t="shared" si="7"/>
        <v>31.663177490234375</v>
      </c>
    </row>
    <row r="31" spans="1:24" x14ac:dyDescent="0.3">
      <c r="A31" s="2" t="s">
        <v>25</v>
      </c>
      <c r="B31" s="2">
        <v>290</v>
      </c>
      <c r="C31" s="2">
        <v>363.26937866210937</v>
      </c>
      <c r="D31" s="2">
        <v>403.7362060546875</v>
      </c>
      <c r="E31" s="2">
        <v>531.671630859375</v>
      </c>
      <c r="F31" s="2">
        <v>694.5364990234375</v>
      </c>
      <c r="G31" s="2">
        <v>582.50250244140625</v>
      </c>
      <c r="H31" s="2">
        <v>532.6414794921875</v>
      </c>
      <c r="J31" s="134">
        <v>290</v>
      </c>
      <c r="K31" s="134">
        <v>320</v>
      </c>
      <c r="L31" s="134">
        <v>320</v>
      </c>
      <c r="M31" s="134">
        <v>400</v>
      </c>
      <c r="N31" s="134">
        <v>410</v>
      </c>
      <c r="O31" s="134">
        <v>300</v>
      </c>
      <c r="P31" s="134">
        <v>300</v>
      </c>
      <c r="R31" s="27">
        <f t="shared" si="1"/>
        <v>0</v>
      </c>
      <c r="S31" s="27">
        <f t="shared" si="2"/>
        <v>43.269378662109375</v>
      </c>
      <c r="T31" s="27">
        <f t="shared" si="3"/>
        <v>83.7362060546875</v>
      </c>
      <c r="U31" s="27">
        <f t="shared" si="4"/>
        <v>131.671630859375</v>
      </c>
      <c r="V31" s="27">
        <f t="shared" si="5"/>
        <v>284.5364990234375</v>
      </c>
      <c r="W31" s="27">
        <f t="shared" si="6"/>
        <v>282.50250244140625</v>
      </c>
      <c r="X31" s="27">
        <f t="shared" si="7"/>
        <v>232.6414794921875</v>
      </c>
    </row>
    <row r="32" spans="1:24" x14ac:dyDescent="0.3">
      <c r="A32" s="2" t="s">
        <v>26</v>
      </c>
      <c r="B32" s="2">
        <v>340</v>
      </c>
      <c r="C32" s="2">
        <v>316.40145874023437</v>
      </c>
      <c r="D32" s="2">
        <v>398.07901000976562</v>
      </c>
      <c r="E32" s="2">
        <v>441.43905639648437</v>
      </c>
      <c r="F32" s="2">
        <v>583.55181884765625</v>
      </c>
      <c r="G32" s="2">
        <v>764.071533203125</v>
      </c>
      <c r="H32" s="2">
        <v>638.22576904296875</v>
      </c>
      <c r="J32" s="134">
        <v>340</v>
      </c>
      <c r="K32" s="134">
        <v>300</v>
      </c>
      <c r="L32" s="134">
        <v>320</v>
      </c>
      <c r="M32" s="134">
        <v>310</v>
      </c>
      <c r="N32" s="134">
        <v>390</v>
      </c>
      <c r="O32" s="134">
        <v>400</v>
      </c>
      <c r="P32" s="134">
        <v>290</v>
      </c>
      <c r="R32" s="27">
        <f t="shared" si="1"/>
        <v>0</v>
      </c>
      <c r="S32" s="27">
        <f t="shared" si="2"/>
        <v>16.401458740234375</v>
      </c>
      <c r="T32" s="27">
        <f t="shared" si="3"/>
        <v>78.079010009765625</v>
      </c>
      <c r="U32" s="27">
        <f t="shared" si="4"/>
        <v>131.43905639648437</v>
      </c>
      <c r="V32" s="27">
        <f t="shared" si="5"/>
        <v>193.55181884765625</v>
      </c>
      <c r="W32" s="27">
        <f t="shared" si="6"/>
        <v>364.071533203125</v>
      </c>
      <c r="X32" s="27">
        <f t="shared" si="7"/>
        <v>348.22576904296875</v>
      </c>
    </row>
    <row r="33" spans="1:24" x14ac:dyDescent="0.3">
      <c r="A33" s="2" t="s">
        <v>27</v>
      </c>
      <c r="B33" s="2">
        <v>330</v>
      </c>
      <c r="C33" s="2">
        <v>342.507568359375</v>
      </c>
      <c r="D33" s="2">
        <v>318.25140380859375</v>
      </c>
      <c r="E33" s="2">
        <v>401.27297973632812</v>
      </c>
      <c r="F33" s="2">
        <v>445.31646728515625</v>
      </c>
      <c r="G33" s="2">
        <v>589.05645751953125</v>
      </c>
      <c r="H33" s="2">
        <v>771.26263427734375</v>
      </c>
      <c r="J33" s="134">
        <v>330</v>
      </c>
      <c r="K33" s="134">
        <v>340</v>
      </c>
      <c r="L33" s="134">
        <v>290</v>
      </c>
      <c r="M33" s="134">
        <v>310</v>
      </c>
      <c r="N33" s="134">
        <v>290</v>
      </c>
      <c r="O33" s="134">
        <v>370</v>
      </c>
      <c r="P33" s="134">
        <v>390</v>
      </c>
      <c r="R33" s="27">
        <f t="shared" si="1"/>
        <v>0</v>
      </c>
      <c r="S33" s="27">
        <f t="shared" si="2"/>
        <v>2.507568359375</v>
      </c>
      <c r="T33" s="27">
        <f t="shared" si="3"/>
        <v>28.25140380859375</v>
      </c>
      <c r="U33" s="27">
        <f t="shared" si="4"/>
        <v>91.272979736328125</v>
      </c>
      <c r="V33" s="27">
        <f t="shared" si="5"/>
        <v>155.31646728515625</v>
      </c>
      <c r="W33" s="27">
        <f t="shared" si="6"/>
        <v>219.05645751953125</v>
      </c>
      <c r="X33" s="27">
        <f t="shared" si="7"/>
        <v>381.26263427734375</v>
      </c>
    </row>
    <row r="34" spans="1:24" x14ac:dyDescent="0.3">
      <c r="A34" s="2" t="s">
        <v>29</v>
      </c>
      <c r="B34" s="2">
        <v>370</v>
      </c>
      <c r="C34" s="2">
        <v>308.74591064453125</v>
      </c>
      <c r="D34" s="2">
        <v>321.96438598632812</v>
      </c>
      <c r="E34" s="2">
        <v>298.57391357421875</v>
      </c>
      <c r="F34" s="2">
        <v>377.4610595703125</v>
      </c>
      <c r="G34" s="2">
        <v>419.44781494140625</v>
      </c>
      <c r="H34" s="2">
        <v>555.24346923828125</v>
      </c>
      <c r="J34" s="134">
        <v>370</v>
      </c>
      <c r="K34" s="134">
        <v>340</v>
      </c>
      <c r="L34" s="134">
        <v>340</v>
      </c>
      <c r="M34" s="134">
        <v>280</v>
      </c>
      <c r="N34" s="134">
        <v>300</v>
      </c>
      <c r="O34" s="134">
        <v>290</v>
      </c>
      <c r="P34" s="134">
        <v>360</v>
      </c>
      <c r="R34" s="27">
        <f t="shared" si="1"/>
        <v>0</v>
      </c>
      <c r="S34" s="27">
        <f t="shared" si="2"/>
        <v>-31.25408935546875</v>
      </c>
      <c r="T34" s="27">
        <f t="shared" si="3"/>
        <v>-18.035614013671875</v>
      </c>
      <c r="U34" s="27">
        <f t="shared" si="4"/>
        <v>18.57391357421875</v>
      </c>
      <c r="V34" s="27">
        <f t="shared" si="5"/>
        <v>77.4610595703125</v>
      </c>
      <c r="W34" s="27">
        <f t="shared" si="6"/>
        <v>129.44781494140625</v>
      </c>
      <c r="X34" s="27">
        <f t="shared" si="7"/>
        <v>195.24346923828125</v>
      </c>
    </row>
    <row r="35" spans="1:24" x14ac:dyDescent="0.3">
      <c r="A35" s="2" t="s">
        <v>30</v>
      </c>
      <c r="B35" s="2">
        <v>300</v>
      </c>
      <c r="C35" s="2">
        <v>346.94271850585937</v>
      </c>
      <c r="D35" s="2">
        <v>290.226318359375</v>
      </c>
      <c r="E35" s="2">
        <v>302.07052612304687</v>
      </c>
      <c r="F35" s="2">
        <v>281.35580444335937</v>
      </c>
      <c r="G35" s="2">
        <v>355.38134765625</v>
      </c>
      <c r="H35" s="2">
        <v>395.21578979492187</v>
      </c>
      <c r="J35" s="134">
        <v>300</v>
      </c>
      <c r="K35" s="134">
        <v>370</v>
      </c>
      <c r="L35" s="134">
        <v>340</v>
      </c>
      <c r="M35" s="134">
        <v>330</v>
      </c>
      <c r="N35" s="134">
        <v>280</v>
      </c>
      <c r="O35" s="134">
        <v>290</v>
      </c>
      <c r="P35" s="134">
        <v>280</v>
      </c>
      <c r="R35" s="27">
        <f t="shared" si="1"/>
        <v>0</v>
      </c>
      <c r="S35" s="27">
        <f t="shared" si="2"/>
        <v>-23.057281494140625</v>
      </c>
      <c r="T35" s="27">
        <f t="shared" si="3"/>
        <v>-49.773681640625</v>
      </c>
      <c r="U35" s="27">
        <f t="shared" si="4"/>
        <v>-27.929473876953125</v>
      </c>
      <c r="V35" s="27">
        <f t="shared" si="5"/>
        <v>1.355804443359375</v>
      </c>
      <c r="W35" s="27">
        <f t="shared" si="6"/>
        <v>65.38134765625</v>
      </c>
      <c r="X35" s="27">
        <f t="shared" si="7"/>
        <v>115.21578979492187</v>
      </c>
    </row>
    <row r="36" spans="1:24" x14ac:dyDescent="0.3">
      <c r="A36" s="2" t="s">
        <v>31</v>
      </c>
      <c r="B36" s="2">
        <v>270</v>
      </c>
      <c r="C36" s="2">
        <v>276.08135986328125</v>
      </c>
      <c r="D36" s="2">
        <v>319.9146728515625</v>
      </c>
      <c r="E36" s="2">
        <v>267.51559448242187</v>
      </c>
      <c r="F36" s="2">
        <v>280.03555297851562</v>
      </c>
      <c r="G36" s="2">
        <v>260.5855712890625</v>
      </c>
      <c r="H36" s="2">
        <v>330.62344360351562</v>
      </c>
      <c r="J36" s="134">
        <v>270</v>
      </c>
      <c r="K36" s="134">
        <v>300</v>
      </c>
      <c r="L36" s="134">
        <v>370</v>
      </c>
      <c r="M36" s="134">
        <v>330</v>
      </c>
      <c r="N36" s="134">
        <v>320</v>
      </c>
      <c r="O36" s="134">
        <v>270</v>
      </c>
      <c r="P36" s="134">
        <v>290</v>
      </c>
      <c r="R36" s="27">
        <f t="shared" si="1"/>
        <v>0</v>
      </c>
      <c r="S36" s="27">
        <f t="shared" si="2"/>
        <v>-23.91864013671875</v>
      </c>
      <c r="T36" s="27">
        <f t="shared" si="3"/>
        <v>-50.0853271484375</v>
      </c>
      <c r="U36" s="27">
        <f t="shared" si="4"/>
        <v>-62.484405517578125</v>
      </c>
      <c r="V36" s="27">
        <f t="shared" si="5"/>
        <v>-39.964447021484375</v>
      </c>
      <c r="W36" s="27">
        <f t="shared" si="6"/>
        <v>-9.4144287109375</v>
      </c>
      <c r="X36" s="27">
        <f t="shared" si="7"/>
        <v>40.623443603515625</v>
      </c>
    </row>
    <row r="37" spans="1:24" x14ac:dyDescent="0.3">
      <c r="A37" s="2" t="s">
        <v>32</v>
      </c>
      <c r="B37" s="2">
        <v>230</v>
      </c>
      <c r="C37" s="2">
        <v>237.78118896484375</v>
      </c>
      <c r="D37" s="2">
        <v>243.98020935058594</v>
      </c>
      <c r="E37" s="2">
        <v>283.81317138671875</v>
      </c>
      <c r="F37" s="2">
        <v>238.02360534667969</v>
      </c>
      <c r="G37" s="2">
        <v>249.51385498046875</v>
      </c>
      <c r="H37" s="2">
        <v>233.02861022949219</v>
      </c>
      <c r="J37" s="134">
        <v>230</v>
      </c>
      <c r="K37" s="134">
        <v>260</v>
      </c>
      <c r="L37" s="134">
        <v>280</v>
      </c>
      <c r="M37" s="134">
        <v>350</v>
      </c>
      <c r="N37" s="134">
        <v>310</v>
      </c>
      <c r="O37" s="134">
        <v>310</v>
      </c>
      <c r="P37" s="134">
        <v>260</v>
      </c>
      <c r="R37" s="27">
        <f t="shared" si="1"/>
        <v>0</v>
      </c>
      <c r="S37" s="27">
        <f t="shared" si="2"/>
        <v>-22.21881103515625</v>
      </c>
      <c r="T37" s="27">
        <f t="shared" si="3"/>
        <v>-36.019790649414063</v>
      </c>
      <c r="U37" s="27">
        <f t="shared" si="4"/>
        <v>-66.18682861328125</v>
      </c>
      <c r="V37" s="27">
        <f t="shared" si="5"/>
        <v>-71.976394653320312</v>
      </c>
      <c r="W37" s="27">
        <f t="shared" si="6"/>
        <v>-60.48614501953125</v>
      </c>
      <c r="X37" s="27">
        <f t="shared" si="7"/>
        <v>-26.971389770507812</v>
      </c>
    </row>
    <row r="38" spans="1:24" x14ac:dyDescent="0.3">
      <c r="A38" s="2" t="s">
        <v>33</v>
      </c>
      <c r="B38" s="2">
        <v>190</v>
      </c>
      <c r="C38" s="2">
        <v>204.25184631347656</v>
      </c>
      <c r="D38" s="2">
        <v>212.17900085449219</v>
      </c>
      <c r="E38" s="2">
        <v>218.57601928710937</v>
      </c>
      <c r="F38" s="2">
        <v>255.52339172363281</v>
      </c>
      <c r="G38" s="2">
        <v>216.05406188964844</v>
      </c>
      <c r="H38" s="2">
        <v>227.27873229980469</v>
      </c>
      <c r="J38" s="134">
        <v>190</v>
      </c>
      <c r="K38" s="134">
        <v>220</v>
      </c>
      <c r="L38" s="134">
        <v>240</v>
      </c>
      <c r="M38" s="134">
        <v>260</v>
      </c>
      <c r="N38" s="134">
        <v>330</v>
      </c>
      <c r="O38" s="134">
        <v>290</v>
      </c>
      <c r="P38" s="134">
        <v>290</v>
      </c>
      <c r="R38" s="27">
        <f t="shared" si="1"/>
        <v>0</v>
      </c>
      <c r="S38" s="27">
        <f t="shared" si="2"/>
        <v>-15.748153686523438</v>
      </c>
      <c r="T38" s="27">
        <f t="shared" si="3"/>
        <v>-27.820999145507813</v>
      </c>
      <c r="U38" s="27">
        <f t="shared" si="4"/>
        <v>-41.423980712890625</v>
      </c>
      <c r="V38" s="27">
        <f t="shared" si="5"/>
        <v>-74.476608276367188</v>
      </c>
      <c r="W38" s="27">
        <f t="shared" si="6"/>
        <v>-73.945938110351563</v>
      </c>
      <c r="X38" s="27">
        <f t="shared" si="7"/>
        <v>-62.721267700195312</v>
      </c>
    </row>
    <row r="39" spans="1:24" x14ac:dyDescent="0.3">
      <c r="A39" s="2" t="s">
        <v>34</v>
      </c>
      <c r="B39" s="2">
        <v>120</v>
      </c>
      <c r="C39" s="2">
        <v>152.00932312011719</v>
      </c>
      <c r="D39" s="2">
        <v>163.26622009277344</v>
      </c>
      <c r="E39" s="2">
        <v>170.17897033691406</v>
      </c>
      <c r="F39" s="2">
        <v>179.23121643066406</v>
      </c>
      <c r="G39" s="2">
        <v>211.29444885253906</v>
      </c>
      <c r="H39" s="2">
        <v>177.53219604492188</v>
      </c>
      <c r="J39" s="134">
        <v>120</v>
      </c>
      <c r="K39" s="134">
        <v>160</v>
      </c>
      <c r="L39" s="134">
        <v>190</v>
      </c>
      <c r="M39" s="134">
        <v>210</v>
      </c>
      <c r="N39" s="134">
        <v>240</v>
      </c>
      <c r="O39" s="134">
        <v>310</v>
      </c>
      <c r="P39" s="134">
        <v>280</v>
      </c>
      <c r="R39" s="27">
        <f t="shared" si="1"/>
        <v>0</v>
      </c>
      <c r="S39" s="27">
        <f t="shared" si="2"/>
        <v>-7.9906768798828125</v>
      </c>
      <c r="T39" s="27">
        <f t="shared" si="3"/>
        <v>-26.733779907226563</v>
      </c>
      <c r="U39" s="27">
        <f t="shared" si="4"/>
        <v>-39.821029663085938</v>
      </c>
      <c r="V39" s="27">
        <f t="shared" si="5"/>
        <v>-60.768783569335938</v>
      </c>
      <c r="W39" s="27">
        <f t="shared" si="6"/>
        <v>-98.705551147460938</v>
      </c>
      <c r="X39" s="27">
        <f t="shared" si="7"/>
        <v>-102.46780395507812</v>
      </c>
    </row>
    <row r="40" spans="1:24" x14ac:dyDescent="0.3">
      <c r="A40" s="2" t="s">
        <v>35</v>
      </c>
      <c r="B40" s="2">
        <v>60</v>
      </c>
      <c r="C40" s="2">
        <v>71.152366638183594</v>
      </c>
      <c r="D40" s="2">
        <v>92.200569152832031</v>
      </c>
      <c r="E40" s="2">
        <v>100.56290435791016</v>
      </c>
      <c r="F40" s="2">
        <v>105.66688537597656</v>
      </c>
      <c r="G40" s="2">
        <v>113.51194763183594</v>
      </c>
      <c r="H40" s="2">
        <v>135.10615539550781</v>
      </c>
      <c r="J40" s="134">
        <v>60</v>
      </c>
      <c r="K40" s="134">
        <v>90</v>
      </c>
      <c r="L40" s="134">
        <v>130</v>
      </c>
      <c r="M40" s="134">
        <v>160</v>
      </c>
      <c r="N40" s="134">
        <v>180</v>
      </c>
      <c r="O40" s="134">
        <v>210</v>
      </c>
      <c r="P40" s="134">
        <v>270</v>
      </c>
      <c r="R40" s="27">
        <f t="shared" si="1"/>
        <v>0</v>
      </c>
      <c r="S40" s="27">
        <f t="shared" si="2"/>
        <v>-18.847633361816406</v>
      </c>
      <c r="T40" s="27">
        <f t="shared" si="3"/>
        <v>-37.799430847167969</v>
      </c>
      <c r="U40" s="27">
        <f t="shared" si="4"/>
        <v>-59.437095642089844</v>
      </c>
      <c r="V40" s="27">
        <f t="shared" si="5"/>
        <v>-74.333114624023437</v>
      </c>
      <c r="W40" s="27">
        <f t="shared" si="6"/>
        <v>-96.488052368164063</v>
      </c>
      <c r="X40" s="27">
        <f t="shared" si="7"/>
        <v>-134.89384460449219</v>
      </c>
    </row>
    <row r="41" spans="1:24" x14ac:dyDescent="0.3">
      <c r="A41" s="2" t="s">
        <v>36</v>
      </c>
      <c r="B41" s="2">
        <v>40</v>
      </c>
      <c r="C41" s="2">
        <v>48.000190734863281</v>
      </c>
      <c r="D41" s="2">
        <v>59.620635986328125</v>
      </c>
      <c r="E41" s="2">
        <v>79.143341064453125</v>
      </c>
      <c r="F41" s="2">
        <v>95.866554260253906</v>
      </c>
      <c r="G41" s="2">
        <v>109.12405395507812</v>
      </c>
      <c r="H41" s="2">
        <v>122.03341674804687</v>
      </c>
      <c r="J41" s="134">
        <v>40</v>
      </c>
      <c r="K41" s="134">
        <v>50</v>
      </c>
      <c r="L41" s="134">
        <v>70</v>
      </c>
      <c r="M41" s="134">
        <v>120</v>
      </c>
      <c r="N41" s="134">
        <v>160</v>
      </c>
      <c r="O41" s="134">
        <v>200</v>
      </c>
      <c r="P41" s="134">
        <v>250</v>
      </c>
      <c r="R41" s="27">
        <f t="shared" si="1"/>
        <v>0</v>
      </c>
      <c r="S41" s="27">
        <f t="shared" si="2"/>
        <v>-1.9998092651367187</v>
      </c>
      <c r="T41" s="27">
        <f t="shared" si="3"/>
        <v>-10.379364013671875</v>
      </c>
      <c r="U41" s="27">
        <f t="shared" si="4"/>
        <v>-40.856658935546875</v>
      </c>
      <c r="V41" s="27">
        <f t="shared" si="5"/>
        <v>-64.133445739746094</v>
      </c>
      <c r="W41" s="27">
        <f t="shared" si="6"/>
        <v>-90.875946044921875</v>
      </c>
      <c r="X41" s="27">
        <f t="shared" si="7"/>
        <v>-127.96658325195312</v>
      </c>
    </row>
    <row r="43" spans="1:24" x14ac:dyDescent="0.3">
      <c r="A43" s="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workbookViewId="0">
      <pane xSplit="1" ySplit="2" topLeftCell="B3" activePane="bottomRight" state="frozen"/>
      <selection activeCell="C80" sqref="C80"/>
      <selection pane="topRight" activeCell="C80" sqref="C80"/>
      <selection pane="bottomLeft" activeCell="C80" sqref="C80"/>
      <selection pane="bottomRight" activeCell="R4" sqref="R4:X4"/>
    </sheetView>
  </sheetViews>
  <sheetFormatPr defaultColWidth="8.88671875" defaultRowHeight="14.4" x14ac:dyDescent="0.3"/>
  <cols>
    <col min="1" max="1" width="17.88671875" style="3" bestFit="1" customWidth="1"/>
    <col min="2" max="4" width="9.33203125" style="3" bestFit="1" customWidth="1"/>
    <col min="5" max="8" width="10.33203125" style="3" bestFit="1" customWidth="1"/>
    <col min="9" max="28" width="9.33203125" style="3" bestFit="1" customWidth="1"/>
    <col min="29" max="16384" width="8.88671875" style="3"/>
  </cols>
  <sheetData>
    <row r="1" spans="1:28" x14ac:dyDescent="0.3">
      <c r="B1" s="3" t="s">
        <v>40</v>
      </c>
      <c r="J1" s="3" t="s">
        <v>39</v>
      </c>
      <c r="R1" s="3" t="s">
        <v>41</v>
      </c>
    </row>
    <row r="2" spans="1:28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8" x14ac:dyDescent="0.3">
      <c r="A3" s="2" t="s">
        <v>37</v>
      </c>
      <c r="B3" s="2">
        <v>9610</v>
      </c>
      <c r="C3" s="2">
        <v>9656.4905471801758</v>
      </c>
      <c r="D3" s="2">
        <v>9864.9515151977539</v>
      </c>
      <c r="E3" s="2">
        <v>10089.647373199463</v>
      </c>
      <c r="F3" s="2">
        <v>10226.430652618408</v>
      </c>
      <c r="G3" s="2">
        <v>10186.854480743408</v>
      </c>
      <c r="H3" s="2">
        <v>10002.848937988281</v>
      </c>
      <c r="I3" s="2"/>
      <c r="J3" s="136">
        <v>9590</v>
      </c>
      <c r="K3" s="136">
        <v>10300</v>
      </c>
      <c r="L3" s="136">
        <v>10850</v>
      </c>
      <c r="M3" s="136">
        <v>11000</v>
      </c>
      <c r="N3" s="136">
        <v>11000</v>
      </c>
      <c r="O3" s="136">
        <v>10950</v>
      </c>
      <c r="P3" s="136">
        <v>10850</v>
      </c>
      <c r="Q3" s="2"/>
      <c r="R3" s="23">
        <f>B3-J3</f>
        <v>20</v>
      </c>
      <c r="S3" s="23">
        <f t="shared" ref="S3:X3" si="0">C3-K3</f>
        <v>-643.50945281982422</v>
      </c>
      <c r="T3" s="23">
        <f t="shared" si="0"/>
        <v>-985.04848480224609</v>
      </c>
      <c r="U3" s="23">
        <f t="shared" si="0"/>
        <v>-910.35262680053711</v>
      </c>
      <c r="V3" s="23">
        <f t="shared" si="0"/>
        <v>-773.5693473815918</v>
      </c>
      <c r="W3" s="23">
        <f t="shared" si="0"/>
        <v>-763.1455192565918</v>
      </c>
      <c r="X3" s="23">
        <f t="shared" si="0"/>
        <v>-847.15106201171875</v>
      </c>
      <c r="Y3" s="2"/>
      <c r="Z3" s="2"/>
      <c r="AA3" s="2"/>
      <c r="AB3" s="2"/>
    </row>
    <row r="4" spans="1:28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23"/>
      <c r="S4" s="23"/>
      <c r="T4" s="23"/>
      <c r="U4" s="23"/>
      <c r="V4" s="23"/>
      <c r="W4" s="23"/>
      <c r="X4" s="23"/>
      <c r="Y4" s="43"/>
      <c r="Z4" s="43"/>
      <c r="AA4" s="43"/>
      <c r="AB4" s="43"/>
    </row>
    <row r="5" spans="1:28" x14ac:dyDescent="0.3">
      <c r="A5" s="2" t="s">
        <v>1</v>
      </c>
      <c r="B5" s="3">
        <v>410</v>
      </c>
      <c r="C5" s="3">
        <v>297.60726928710937</v>
      </c>
      <c r="D5" s="3">
        <v>302.54122924804687</v>
      </c>
      <c r="E5" s="3">
        <v>284.87411499023437</v>
      </c>
      <c r="F5" s="3">
        <v>255.11585998535156</v>
      </c>
      <c r="G5" s="3">
        <v>214.40933227539062</v>
      </c>
      <c r="H5" s="3">
        <v>179.20065307617187</v>
      </c>
      <c r="J5" s="137">
        <v>410</v>
      </c>
      <c r="K5" s="137">
        <v>430</v>
      </c>
      <c r="L5" s="137">
        <v>450</v>
      </c>
      <c r="M5" s="137">
        <v>440</v>
      </c>
      <c r="N5" s="137">
        <v>400</v>
      </c>
      <c r="O5" s="137">
        <v>380</v>
      </c>
      <c r="P5" s="137">
        <v>380</v>
      </c>
      <c r="R5" s="23">
        <f t="shared" ref="R5:R41" si="1">B5-J5</f>
        <v>0</v>
      </c>
      <c r="S5" s="23">
        <f t="shared" ref="S5:S41" si="2">C5-K5</f>
        <v>-132.39273071289062</v>
      </c>
      <c r="T5" s="23">
        <f t="shared" ref="T5:T41" si="3">D5-L5</f>
        <v>-147.45877075195312</v>
      </c>
      <c r="U5" s="23">
        <f t="shared" ref="U5:U41" si="4">E5-M5</f>
        <v>-155.12588500976562</v>
      </c>
      <c r="V5" s="23">
        <f t="shared" ref="V5:V41" si="5">F5-N5</f>
        <v>-144.88414001464844</v>
      </c>
      <c r="W5" s="23">
        <f t="shared" ref="W5:W41" si="6">G5-O5</f>
        <v>-165.59066772460937</v>
      </c>
      <c r="X5" s="23">
        <f t="shared" ref="X5:X41" si="7">H5-P5</f>
        <v>-200.79934692382812</v>
      </c>
    </row>
    <row r="6" spans="1:28" x14ac:dyDescent="0.3">
      <c r="A6" s="2" t="s">
        <v>10</v>
      </c>
      <c r="B6" s="3">
        <v>380</v>
      </c>
      <c r="C6" s="3">
        <v>317.92596435546875</v>
      </c>
      <c r="D6" s="3">
        <v>231.1689453125</v>
      </c>
      <c r="E6" s="3">
        <v>234.99697875976562</v>
      </c>
      <c r="F6" s="3">
        <v>221.27326965332031</v>
      </c>
      <c r="G6" s="3">
        <v>198.1439208984375</v>
      </c>
      <c r="H6" s="3">
        <v>166.51678466796875</v>
      </c>
      <c r="J6" s="137">
        <v>380</v>
      </c>
      <c r="K6" s="137">
        <v>410</v>
      </c>
      <c r="L6" s="137">
        <v>440</v>
      </c>
      <c r="M6" s="137">
        <v>450</v>
      </c>
      <c r="N6" s="137">
        <v>430</v>
      </c>
      <c r="O6" s="137">
        <v>390</v>
      </c>
      <c r="P6" s="137">
        <v>370</v>
      </c>
      <c r="R6" s="23">
        <f t="shared" si="1"/>
        <v>0</v>
      </c>
      <c r="S6" s="23">
        <f t="shared" si="2"/>
        <v>-92.07403564453125</v>
      </c>
      <c r="T6" s="23">
        <f t="shared" si="3"/>
        <v>-208.8310546875</v>
      </c>
      <c r="U6" s="23">
        <f t="shared" si="4"/>
        <v>-215.00302124023437</v>
      </c>
      <c r="V6" s="23">
        <f t="shared" si="5"/>
        <v>-208.72673034667969</v>
      </c>
      <c r="W6" s="23">
        <f t="shared" si="6"/>
        <v>-191.8560791015625</v>
      </c>
      <c r="X6" s="23">
        <f t="shared" si="7"/>
        <v>-203.48321533203125</v>
      </c>
    </row>
    <row r="7" spans="1:28" x14ac:dyDescent="0.3">
      <c r="A7" s="2" t="s">
        <v>2</v>
      </c>
      <c r="B7" s="3">
        <v>330</v>
      </c>
      <c r="C7" s="3">
        <v>286.41329956054687</v>
      </c>
      <c r="D7" s="3">
        <v>239.73214721679687</v>
      </c>
      <c r="E7" s="3">
        <v>174.13667297363281</v>
      </c>
      <c r="F7" s="3">
        <v>177.02943420410156</v>
      </c>
      <c r="G7" s="3">
        <v>166.69261169433594</v>
      </c>
      <c r="H7" s="3">
        <v>149.2662353515625</v>
      </c>
      <c r="J7" s="137">
        <v>330</v>
      </c>
      <c r="K7" s="137">
        <v>380</v>
      </c>
      <c r="L7" s="137">
        <v>410</v>
      </c>
      <c r="M7" s="137">
        <v>430</v>
      </c>
      <c r="N7" s="137">
        <v>430</v>
      </c>
      <c r="O7" s="137">
        <v>420</v>
      </c>
      <c r="P7" s="137">
        <v>380</v>
      </c>
      <c r="R7" s="23">
        <f t="shared" si="1"/>
        <v>0</v>
      </c>
      <c r="S7" s="23">
        <f t="shared" si="2"/>
        <v>-93.586700439453125</v>
      </c>
      <c r="T7" s="23">
        <f t="shared" si="3"/>
        <v>-170.26785278320312</v>
      </c>
      <c r="U7" s="23">
        <f t="shared" si="4"/>
        <v>-255.86332702636719</v>
      </c>
      <c r="V7" s="23">
        <f t="shared" si="5"/>
        <v>-252.97056579589844</v>
      </c>
      <c r="W7" s="23">
        <f t="shared" si="6"/>
        <v>-253.30738830566406</v>
      </c>
      <c r="X7" s="23">
        <f t="shared" si="7"/>
        <v>-230.7337646484375</v>
      </c>
    </row>
    <row r="8" spans="1:28" x14ac:dyDescent="0.3">
      <c r="A8" s="2" t="s">
        <v>3</v>
      </c>
      <c r="B8" s="3">
        <v>290</v>
      </c>
      <c r="C8" s="3">
        <v>236.05287170410156</v>
      </c>
      <c r="D8" s="3">
        <v>204.91563415527344</v>
      </c>
      <c r="E8" s="3">
        <v>171.35487365722656</v>
      </c>
      <c r="F8" s="3">
        <v>124.72571563720703</v>
      </c>
      <c r="G8" s="3">
        <v>126.78738403320312</v>
      </c>
      <c r="H8" s="3">
        <v>119.38118743896484</v>
      </c>
      <c r="J8" s="137">
        <v>290</v>
      </c>
      <c r="K8" s="137">
        <v>270</v>
      </c>
      <c r="L8" s="137">
        <v>300</v>
      </c>
      <c r="M8" s="137">
        <v>330</v>
      </c>
      <c r="N8" s="137">
        <v>350</v>
      </c>
      <c r="O8" s="137">
        <v>350</v>
      </c>
      <c r="P8" s="137">
        <v>340</v>
      </c>
      <c r="R8" s="23">
        <f t="shared" si="1"/>
        <v>0</v>
      </c>
      <c r="S8" s="23">
        <f t="shared" si="2"/>
        <v>-33.947128295898438</v>
      </c>
      <c r="T8" s="23">
        <f t="shared" si="3"/>
        <v>-95.084365844726563</v>
      </c>
      <c r="U8" s="23">
        <f t="shared" si="4"/>
        <v>-158.64512634277344</v>
      </c>
      <c r="V8" s="23">
        <f t="shared" si="5"/>
        <v>-225.27428436279297</v>
      </c>
      <c r="W8" s="23">
        <f t="shared" si="6"/>
        <v>-223.21261596679687</v>
      </c>
      <c r="X8" s="23">
        <f t="shared" si="7"/>
        <v>-220.61881256103516</v>
      </c>
    </row>
    <row r="9" spans="1:28" x14ac:dyDescent="0.3">
      <c r="A9" s="2" t="s">
        <v>4</v>
      </c>
      <c r="B9" s="3">
        <v>250</v>
      </c>
      <c r="C9" s="3">
        <v>253.0009765625</v>
      </c>
      <c r="D9" s="3">
        <v>208.99722290039062</v>
      </c>
      <c r="E9" s="3">
        <v>180.17779541015625</v>
      </c>
      <c r="F9" s="3">
        <v>151.25404357910156</v>
      </c>
      <c r="G9" s="3">
        <v>109.60927581787109</v>
      </c>
      <c r="H9" s="3">
        <v>111.62476348876953</v>
      </c>
      <c r="J9" s="137">
        <v>250</v>
      </c>
      <c r="K9" s="137">
        <v>230</v>
      </c>
      <c r="L9" s="137">
        <v>190</v>
      </c>
      <c r="M9" s="137">
        <v>210</v>
      </c>
      <c r="N9" s="137">
        <v>240</v>
      </c>
      <c r="O9" s="137">
        <v>260</v>
      </c>
      <c r="P9" s="137">
        <v>260</v>
      </c>
      <c r="R9" s="23">
        <f t="shared" si="1"/>
        <v>0</v>
      </c>
      <c r="S9" s="23">
        <f t="shared" si="2"/>
        <v>23.0009765625</v>
      </c>
      <c r="T9" s="23">
        <f t="shared" si="3"/>
        <v>18.997222900390625</v>
      </c>
      <c r="U9" s="23">
        <f t="shared" si="4"/>
        <v>-29.82220458984375</v>
      </c>
      <c r="V9" s="23">
        <f t="shared" si="5"/>
        <v>-88.745956420898438</v>
      </c>
      <c r="W9" s="23">
        <f t="shared" si="6"/>
        <v>-150.39072418212891</v>
      </c>
      <c r="X9" s="23">
        <f t="shared" si="7"/>
        <v>-148.37523651123047</v>
      </c>
    </row>
    <row r="10" spans="1:28" x14ac:dyDescent="0.3">
      <c r="A10" s="2" t="s">
        <v>5</v>
      </c>
      <c r="B10" s="3">
        <v>270</v>
      </c>
      <c r="C10" s="3">
        <v>293.73989868164062</v>
      </c>
      <c r="D10" s="3">
        <v>296.31341552734375</v>
      </c>
      <c r="E10" s="3">
        <v>246.33784484863281</v>
      </c>
      <c r="F10" s="3">
        <v>211.67529296875</v>
      </c>
      <c r="G10" s="3">
        <v>178.02981567382812</v>
      </c>
      <c r="H10" s="3">
        <v>128.60728454589844</v>
      </c>
      <c r="J10" s="137">
        <v>270</v>
      </c>
      <c r="K10" s="137">
        <v>320</v>
      </c>
      <c r="L10" s="137">
        <v>300</v>
      </c>
      <c r="M10" s="137">
        <v>220</v>
      </c>
      <c r="N10" s="137">
        <v>240</v>
      </c>
      <c r="O10" s="137">
        <v>260</v>
      </c>
      <c r="P10" s="137">
        <v>280</v>
      </c>
      <c r="R10" s="23">
        <f t="shared" si="1"/>
        <v>0</v>
      </c>
      <c r="S10" s="23">
        <f t="shared" si="2"/>
        <v>-26.260101318359375</v>
      </c>
      <c r="T10" s="23">
        <f t="shared" si="3"/>
        <v>-3.68658447265625</v>
      </c>
      <c r="U10" s="23">
        <f t="shared" si="4"/>
        <v>26.337844848632813</v>
      </c>
      <c r="V10" s="23">
        <f t="shared" si="5"/>
        <v>-28.32470703125</v>
      </c>
      <c r="W10" s="23">
        <f t="shared" si="6"/>
        <v>-81.970184326171875</v>
      </c>
      <c r="X10" s="23">
        <f t="shared" si="7"/>
        <v>-151.39271545410156</v>
      </c>
    </row>
    <row r="11" spans="1:28" x14ac:dyDescent="0.3">
      <c r="A11" s="2" t="s">
        <v>6</v>
      </c>
      <c r="B11" s="3">
        <v>270</v>
      </c>
      <c r="C11" s="3">
        <v>316.6572265625</v>
      </c>
      <c r="D11" s="3">
        <v>343.66217041015625</v>
      </c>
      <c r="E11" s="3">
        <v>347.4833984375</v>
      </c>
      <c r="F11" s="3">
        <v>288.21286010742187</v>
      </c>
      <c r="G11" s="3">
        <v>247.87760925292969</v>
      </c>
      <c r="H11" s="3">
        <v>208.20542907714844</v>
      </c>
      <c r="J11" s="137">
        <v>270</v>
      </c>
      <c r="K11" s="137">
        <v>340</v>
      </c>
      <c r="L11" s="137">
        <v>390</v>
      </c>
      <c r="M11" s="137">
        <v>330</v>
      </c>
      <c r="N11" s="137">
        <v>250</v>
      </c>
      <c r="O11" s="137">
        <v>270</v>
      </c>
      <c r="P11" s="137">
        <v>290</v>
      </c>
      <c r="R11" s="23">
        <f t="shared" si="1"/>
        <v>0</v>
      </c>
      <c r="S11" s="23">
        <f t="shared" si="2"/>
        <v>-23.3427734375</v>
      </c>
      <c r="T11" s="23">
        <f t="shared" si="3"/>
        <v>-46.33782958984375</v>
      </c>
      <c r="U11" s="23">
        <f t="shared" si="4"/>
        <v>17.4833984375</v>
      </c>
      <c r="V11" s="23">
        <f t="shared" si="5"/>
        <v>38.212860107421875</v>
      </c>
      <c r="W11" s="23">
        <f t="shared" si="6"/>
        <v>-22.122390747070313</v>
      </c>
      <c r="X11" s="23">
        <f t="shared" si="7"/>
        <v>-81.794570922851562</v>
      </c>
    </row>
    <row r="12" spans="1:28" x14ac:dyDescent="0.3">
      <c r="A12" s="2" t="s">
        <v>7</v>
      </c>
      <c r="B12" s="3">
        <v>280</v>
      </c>
      <c r="C12" s="3">
        <v>296.62393188476562</v>
      </c>
      <c r="D12" s="3">
        <v>348.88333129882813</v>
      </c>
      <c r="E12" s="3">
        <v>378.72357177734375</v>
      </c>
      <c r="F12" s="3">
        <v>383.4462890625</v>
      </c>
      <c r="G12" s="3">
        <v>316.72952270507812</v>
      </c>
      <c r="H12" s="3">
        <v>273.1910400390625</v>
      </c>
      <c r="J12" s="137">
        <v>280</v>
      </c>
      <c r="K12" s="137">
        <v>290</v>
      </c>
      <c r="L12" s="137">
        <v>350</v>
      </c>
      <c r="M12" s="137">
        <v>390</v>
      </c>
      <c r="N12" s="137">
        <v>340</v>
      </c>
      <c r="O12" s="137">
        <v>250</v>
      </c>
      <c r="P12" s="137">
        <v>270</v>
      </c>
      <c r="R12" s="23">
        <f t="shared" si="1"/>
        <v>0</v>
      </c>
      <c r="S12" s="23">
        <f t="shared" si="2"/>
        <v>6.623931884765625</v>
      </c>
      <c r="T12" s="23">
        <f t="shared" si="3"/>
        <v>-1.116668701171875</v>
      </c>
      <c r="U12" s="23">
        <f t="shared" si="4"/>
        <v>-11.27642822265625</v>
      </c>
      <c r="V12" s="23">
        <f t="shared" si="5"/>
        <v>43.4462890625</v>
      </c>
      <c r="W12" s="23">
        <f t="shared" si="6"/>
        <v>66.729522705078125</v>
      </c>
      <c r="X12" s="23">
        <f t="shared" si="7"/>
        <v>3.1910400390625</v>
      </c>
    </row>
    <row r="13" spans="1:28" x14ac:dyDescent="0.3">
      <c r="A13" s="2" t="s">
        <v>8</v>
      </c>
      <c r="B13" s="3">
        <v>330</v>
      </c>
      <c r="C13" s="3">
        <v>275.9005126953125</v>
      </c>
      <c r="D13" s="3">
        <v>292.6201171875</v>
      </c>
      <c r="E13" s="3">
        <v>344.51766967773438</v>
      </c>
      <c r="F13" s="3">
        <v>374.02688598632812</v>
      </c>
      <c r="G13" s="3">
        <v>379.393798828125</v>
      </c>
      <c r="H13" s="3">
        <v>312.6702880859375</v>
      </c>
      <c r="J13" s="137">
        <v>330</v>
      </c>
      <c r="K13" s="137">
        <v>270</v>
      </c>
      <c r="L13" s="137">
        <v>280</v>
      </c>
      <c r="M13" s="137">
        <v>330</v>
      </c>
      <c r="N13" s="137">
        <v>360</v>
      </c>
      <c r="O13" s="137">
        <v>310</v>
      </c>
      <c r="P13" s="137">
        <v>230</v>
      </c>
      <c r="R13" s="23">
        <f t="shared" si="1"/>
        <v>0</v>
      </c>
      <c r="S13" s="23">
        <f t="shared" si="2"/>
        <v>5.9005126953125</v>
      </c>
      <c r="T13" s="23">
        <f t="shared" si="3"/>
        <v>12.6201171875</v>
      </c>
      <c r="U13" s="23">
        <f t="shared" si="4"/>
        <v>14.517669677734375</v>
      </c>
      <c r="V13" s="23">
        <f t="shared" si="5"/>
        <v>14.026885986328125</v>
      </c>
      <c r="W13" s="23">
        <f t="shared" si="6"/>
        <v>69.393798828125</v>
      </c>
      <c r="X13" s="23">
        <f t="shared" si="7"/>
        <v>82.6702880859375</v>
      </c>
    </row>
    <row r="14" spans="1:28" x14ac:dyDescent="0.3">
      <c r="A14" s="2" t="s">
        <v>9</v>
      </c>
      <c r="B14" s="3">
        <v>310</v>
      </c>
      <c r="C14" s="3">
        <v>349.88235473632812</v>
      </c>
      <c r="D14" s="3">
        <v>292.371337890625</v>
      </c>
      <c r="E14" s="3">
        <v>310.2750244140625</v>
      </c>
      <c r="F14" s="3">
        <v>364.64013671875</v>
      </c>
      <c r="G14" s="3">
        <v>396.49093627929687</v>
      </c>
      <c r="H14" s="3">
        <v>401.29010009765625</v>
      </c>
      <c r="J14" s="137">
        <v>310</v>
      </c>
      <c r="K14" s="137">
        <v>320</v>
      </c>
      <c r="L14" s="137">
        <v>260</v>
      </c>
      <c r="M14" s="137">
        <v>260</v>
      </c>
      <c r="N14" s="137">
        <v>310</v>
      </c>
      <c r="O14" s="137">
        <v>340</v>
      </c>
      <c r="P14" s="137">
        <v>290</v>
      </c>
      <c r="R14" s="23">
        <f t="shared" si="1"/>
        <v>0</v>
      </c>
      <c r="S14" s="23">
        <f t="shared" si="2"/>
        <v>29.882354736328125</v>
      </c>
      <c r="T14" s="23">
        <f t="shared" si="3"/>
        <v>32.371337890625</v>
      </c>
      <c r="U14" s="23">
        <f t="shared" si="4"/>
        <v>50.2750244140625</v>
      </c>
      <c r="V14" s="23">
        <f t="shared" si="5"/>
        <v>54.64013671875</v>
      </c>
      <c r="W14" s="23">
        <f t="shared" si="6"/>
        <v>56.490936279296875</v>
      </c>
      <c r="X14" s="23">
        <f t="shared" si="7"/>
        <v>111.29010009765625</v>
      </c>
    </row>
    <row r="15" spans="1:28" x14ac:dyDescent="0.3">
      <c r="A15" s="2" t="s">
        <v>11</v>
      </c>
      <c r="B15" s="3">
        <v>320</v>
      </c>
      <c r="C15" s="3">
        <v>348.43203735351562</v>
      </c>
      <c r="D15" s="3">
        <v>395.01571655273438</v>
      </c>
      <c r="E15" s="3">
        <v>329.88128662109375</v>
      </c>
      <c r="F15" s="3">
        <v>350.502685546875</v>
      </c>
      <c r="G15" s="3">
        <v>410.72341918945312</v>
      </c>
      <c r="H15" s="3">
        <v>447.5660400390625</v>
      </c>
      <c r="J15" s="137">
        <v>320</v>
      </c>
      <c r="K15" s="137">
        <v>300</v>
      </c>
      <c r="L15" s="137">
        <v>300</v>
      </c>
      <c r="M15" s="137">
        <v>240</v>
      </c>
      <c r="N15" s="137">
        <v>240</v>
      </c>
      <c r="O15" s="137">
        <v>290</v>
      </c>
      <c r="P15" s="137">
        <v>320</v>
      </c>
      <c r="R15" s="23">
        <f t="shared" si="1"/>
        <v>0</v>
      </c>
      <c r="S15" s="23">
        <f t="shared" si="2"/>
        <v>48.432037353515625</v>
      </c>
      <c r="T15" s="23">
        <f t="shared" si="3"/>
        <v>95.015716552734375</v>
      </c>
      <c r="U15" s="23">
        <f t="shared" si="4"/>
        <v>89.88128662109375</v>
      </c>
      <c r="V15" s="23">
        <f t="shared" si="5"/>
        <v>110.502685546875</v>
      </c>
      <c r="W15" s="23">
        <f t="shared" si="6"/>
        <v>120.72341918945312</v>
      </c>
      <c r="X15" s="23">
        <f t="shared" si="7"/>
        <v>127.5660400390625</v>
      </c>
    </row>
    <row r="16" spans="1:28" x14ac:dyDescent="0.3">
      <c r="A16" s="2" t="s">
        <v>12</v>
      </c>
      <c r="B16" s="3">
        <v>290</v>
      </c>
      <c r="C16" s="3">
        <v>379.82855224609375</v>
      </c>
      <c r="D16" s="3">
        <v>414.047607421875</v>
      </c>
      <c r="E16" s="3">
        <v>469.90200805664062</v>
      </c>
      <c r="F16" s="3">
        <v>392.87545776367188</v>
      </c>
      <c r="G16" s="3">
        <v>417.81661987304687</v>
      </c>
      <c r="H16" s="3">
        <v>490.06463623046875</v>
      </c>
      <c r="J16" s="137">
        <v>290</v>
      </c>
      <c r="K16" s="137">
        <v>320</v>
      </c>
      <c r="L16" s="137">
        <v>290</v>
      </c>
      <c r="M16" s="137">
        <v>290</v>
      </c>
      <c r="N16" s="137">
        <v>230</v>
      </c>
      <c r="O16" s="137">
        <v>230</v>
      </c>
      <c r="P16" s="137">
        <v>280</v>
      </c>
      <c r="R16" s="23">
        <f t="shared" si="1"/>
        <v>0</v>
      </c>
      <c r="S16" s="23">
        <f t="shared" si="2"/>
        <v>59.82855224609375</v>
      </c>
      <c r="T16" s="23">
        <f t="shared" si="3"/>
        <v>124.047607421875</v>
      </c>
      <c r="U16" s="23">
        <f t="shared" si="4"/>
        <v>179.90200805664062</v>
      </c>
      <c r="V16" s="23">
        <f t="shared" si="5"/>
        <v>162.87545776367187</v>
      </c>
      <c r="W16" s="23">
        <f t="shared" si="6"/>
        <v>187.81661987304688</v>
      </c>
      <c r="X16" s="23">
        <f t="shared" si="7"/>
        <v>210.06463623046875</v>
      </c>
    </row>
    <row r="17" spans="1:24" x14ac:dyDescent="0.3">
      <c r="A17" s="2" t="s">
        <v>13</v>
      </c>
      <c r="B17" s="3">
        <v>290</v>
      </c>
      <c r="C17" s="3">
        <v>341.48898315429687</v>
      </c>
      <c r="D17" s="3">
        <v>448.19705200195312</v>
      </c>
      <c r="E17" s="3">
        <v>489.27633666992187</v>
      </c>
      <c r="F17" s="3">
        <v>556.0274658203125</v>
      </c>
      <c r="G17" s="3">
        <v>465.66256713867187</v>
      </c>
      <c r="H17" s="3">
        <v>495.78326416015625</v>
      </c>
      <c r="J17" s="137">
        <v>290</v>
      </c>
      <c r="K17" s="137">
        <v>290</v>
      </c>
      <c r="L17" s="137">
        <v>320</v>
      </c>
      <c r="M17" s="137">
        <v>290</v>
      </c>
      <c r="N17" s="137">
        <v>290</v>
      </c>
      <c r="O17" s="137">
        <v>220</v>
      </c>
      <c r="P17" s="137">
        <v>230</v>
      </c>
      <c r="R17" s="23">
        <f t="shared" si="1"/>
        <v>0</v>
      </c>
      <c r="S17" s="23">
        <f t="shared" si="2"/>
        <v>51.488983154296875</v>
      </c>
      <c r="T17" s="23">
        <f t="shared" si="3"/>
        <v>128.19705200195312</v>
      </c>
      <c r="U17" s="23">
        <f t="shared" si="4"/>
        <v>199.27633666992187</v>
      </c>
      <c r="V17" s="23">
        <f t="shared" si="5"/>
        <v>266.0274658203125</v>
      </c>
      <c r="W17" s="23">
        <f t="shared" si="6"/>
        <v>245.66256713867187</v>
      </c>
      <c r="X17" s="23">
        <f t="shared" si="7"/>
        <v>265.78326416015625</v>
      </c>
    </row>
    <row r="18" spans="1:24" x14ac:dyDescent="0.3">
      <c r="A18" s="2" t="s">
        <v>14</v>
      </c>
      <c r="B18" s="3">
        <v>200</v>
      </c>
      <c r="C18" s="3">
        <v>274.54815673828125</v>
      </c>
      <c r="D18" s="3">
        <v>328.31378173828125</v>
      </c>
      <c r="E18" s="3">
        <v>432.90432739257812</v>
      </c>
      <c r="F18" s="3">
        <v>467.7872314453125</v>
      </c>
      <c r="G18" s="3">
        <v>526.10308837890625</v>
      </c>
      <c r="H18" s="3">
        <v>444.76779174804687</v>
      </c>
      <c r="J18" s="137">
        <v>200</v>
      </c>
      <c r="K18" s="137">
        <v>280</v>
      </c>
      <c r="L18" s="137">
        <v>270</v>
      </c>
      <c r="M18" s="137">
        <v>290</v>
      </c>
      <c r="N18" s="137">
        <v>260</v>
      </c>
      <c r="O18" s="137">
        <v>270</v>
      </c>
      <c r="P18" s="137">
        <v>210</v>
      </c>
      <c r="R18" s="23">
        <f t="shared" si="1"/>
        <v>0</v>
      </c>
      <c r="S18" s="23">
        <f t="shared" si="2"/>
        <v>-5.45184326171875</v>
      </c>
      <c r="T18" s="23">
        <f t="shared" si="3"/>
        <v>58.31378173828125</v>
      </c>
      <c r="U18" s="23">
        <f t="shared" si="4"/>
        <v>142.90432739257812</v>
      </c>
      <c r="V18" s="23">
        <f t="shared" si="5"/>
        <v>207.7872314453125</v>
      </c>
      <c r="W18" s="23">
        <f t="shared" si="6"/>
        <v>256.10308837890625</v>
      </c>
      <c r="X18" s="23">
        <f t="shared" si="7"/>
        <v>234.76779174804687</v>
      </c>
    </row>
    <row r="19" spans="1:24" x14ac:dyDescent="0.3">
      <c r="A19" s="2" t="s">
        <v>15</v>
      </c>
      <c r="B19" s="3">
        <v>150</v>
      </c>
      <c r="C19" s="3">
        <v>147.51995849609375</v>
      </c>
      <c r="D19" s="3">
        <v>203.05010986328125</v>
      </c>
      <c r="E19" s="3">
        <v>244.85029602050781</v>
      </c>
      <c r="F19" s="3">
        <v>323.98977661132812</v>
      </c>
      <c r="G19" s="3">
        <v>350.81771850585937</v>
      </c>
      <c r="H19" s="3">
        <v>395.6080322265625</v>
      </c>
      <c r="J19" s="137">
        <v>150</v>
      </c>
      <c r="K19" s="137">
        <v>180</v>
      </c>
      <c r="L19" s="137">
        <v>250</v>
      </c>
      <c r="M19" s="137">
        <v>250</v>
      </c>
      <c r="N19" s="137">
        <v>270</v>
      </c>
      <c r="O19" s="137">
        <v>240</v>
      </c>
      <c r="P19" s="137">
        <v>250</v>
      </c>
      <c r="R19" s="23">
        <f t="shared" si="1"/>
        <v>0</v>
      </c>
      <c r="S19" s="23">
        <f t="shared" si="2"/>
        <v>-32.48004150390625</v>
      </c>
      <c r="T19" s="23">
        <f t="shared" si="3"/>
        <v>-46.94989013671875</v>
      </c>
      <c r="U19" s="23">
        <f t="shared" si="4"/>
        <v>-5.1497039794921875</v>
      </c>
      <c r="V19" s="23">
        <f t="shared" si="5"/>
        <v>53.989776611328125</v>
      </c>
      <c r="W19" s="23">
        <f t="shared" si="6"/>
        <v>110.81771850585937</v>
      </c>
      <c r="X19" s="23">
        <f t="shared" si="7"/>
        <v>145.6080322265625</v>
      </c>
    </row>
    <row r="20" spans="1:24" x14ac:dyDescent="0.3">
      <c r="A20" s="2" t="s">
        <v>16</v>
      </c>
      <c r="B20" s="3">
        <v>100</v>
      </c>
      <c r="C20" s="3">
        <v>92.711128234863281</v>
      </c>
      <c r="D20" s="3">
        <v>92.824195861816406</v>
      </c>
      <c r="E20" s="3">
        <v>126.85833740234375</v>
      </c>
      <c r="F20" s="3">
        <v>155.87532043457031</v>
      </c>
      <c r="G20" s="3">
        <v>207.91728210449219</v>
      </c>
      <c r="H20" s="3">
        <v>223.23399353027344</v>
      </c>
      <c r="J20" s="137">
        <v>100</v>
      </c>
      <c r="K20" s="137">
        <v>140</v>
      </c>
      <c r="L20" s="137">
        <v>170</v>
      </c>
      <c r="M20" s="137">
        <v>230</v>
      </c>
      <c r="N20" s="137">
        <v>230</v>
      </c>
      <c r="O20" s="137">
        <v>250</v>
      </c>
      <c r="P20" s="137">
        <v>230</v>
      </c>
      <c r="R20" s="23">
        <f t="shared" si="1"/>
        <v>0</v>
      </c>
      <c r="S20" s="23">
        <f t="shared" si="2"/>
        <v>-47.288871765136719</v>
      </c>
      <c r="T20" s="23">
        <f t="shared" si="3"/>
        <v>-77.175804138183594</v>
      </c>
      <c r="U20" s="23">
        <f t="shared" si="4"/>
        <v>-103.14166259765625</v>
      </c>
      <c r="V20" s="23">
        <f t="shared" si="5"/>
        <v>-74.124679565429688</v>
      </c>
      <c r="W20" s="23">
        <f t="shared" si="6"/>
        <v>-42.082717895507813</v>
      </c>
      <c r="X20" s="23">
        <f t="shared" si="7"/>
        <v>-6.7660064697265625</v>
      </c>
    </row>
    <row r="21" spans="1:24" x14ac:dyDescent="0.3">
      <c r="A21" s="2" t="s">
        <v>17</v>
      </c>
      <c r="B21" s="3">
        <v>70</v>
      </c>
      <c r="C21" s="3">
        <v>43.926921844482422</v>
      </c>
      <c r="D21" s="3">
        <v>41.189968109130859</v>
      </c>
      <c r="E21" s="3">
        <v>41.924148559570312</v>
      </c>
      <c r="F21" s="3">
        <v>57.593429565429688</v>
      </c>
      <c r="G21" s="3">
        <v>71.782234191894531</v>
      </c>
      <c r="H21" s="3">
        <v>96.351463317871094</v>
      </c>
      <c r="J21" s="137">
        <v>70</v>
      </c>
      <c r="K21" s="137">
        <v>70</v>
      </c>
      <c r="L21" s="137">
        <v>110</v>
      </c>
      <c r="M21" s="137">
        <v>140</v>
      </c>
      <c r="N21" s="137">
        <v>190</v>
      </c>
      <c r="O21" s="137">
        <v>200</v>
      </c>
      <c r="P21" s="137">
        <v>220</v>
      </c>
      <c r="R21" s="23">
        <f t="shared" si="1"/>
        <v>0</v>
      </c>
      <c r="S21" s="23">
        <f t="shared" si="2"/>
        <v>-26.073078155517578</v>
      </c>
      <c r="T21" s="23">
        <f t="shared" si="3"/>
        <v>-68.810031890869141</v>
      </c>
      <c r="U21" s="23">
        <f t="shared" si="4"/>
        <v>-98.075851440429688</v>
      </c>
      <c r="V21" s="23">
        <f t="shared" si="5"/>
        <v>-132.40657043457031</v>
      </c>
      <c r="W21" s="23">
        <f t="shared" si="6"/>
        <v>-128.21776580810547</v>
      </c>
      <c r="X21" s="23">
        <f t="shared" si="7"/>
        <v>-123.64853668212891</v>
      </c>
    </row>
    <row r="22" spans="1:24" x14ac:dyDescent="0.3">
      <c r="A22" s="2" t="s">
        <v>18</v>
      </c>
      <c r="B22" s="3">
        <v>80</v>
      </c>
      <c r="C22" s="3">
        <v>60.701259613037109</v>
      </c>
      <c r="D22" s="3">
        <v>41.636196136474609</v>
      </c>
      <c r="E22" s="3">
        <v>33.668247222900391</v>
      </c>
      <c r="F22" s="3">
        <v>32.368076324462891</v>
      </c>
      <c r="G22" s="3">
        <v>40.757984161376953</v>
      </c>
      <c r="H22" s="3">
        <v>52.307731628417969</v>
      </c>
      <c r="J22" s="137">
        <v>80</v>
      </c>
      <c r="K22" s="137">
        <v>80</v>
      </c>
      <c r="L22" s="137">
        <v>80</v>
      </c>
      <c r="M22" s="137">
        <v>110</v>
      </c>
      <c r="N22" s="137">
        <v>150</v>
      </c>
      <c r="O22" s="137">
        <v>230</v>
      </c>
      <c r="P22" s="137">
        <v>270</v>
      </c>
      <c r="R22" s="23">
        <f t="shared" si="1"/>
        <v>0</v>
      </c>
      <c r="S22" s="23">
        <f t="shared" si="2"/>
        <v>-19.298740386962891</v>
      </c>
      <c r="T22" s="23">
        <f t="shared" si="3"/>
        <v>-38.363803863525391</v>
      </c>
      <c r="U22" s="23">
        <f t="shared" si="4"/>
        <v>-76.331752777099609</v>
      </c>
      <c r="V22" s="23">
        <f t="shared" si="5"/>
        <v>-117.63192367553711</v>
      </c>
      <c r="W22" s="23">
        <f t="shared" si="6"/>
        <v>-189.24201583862305</v>
      </c>
      <c r="X22" s="23">
        <f t="shared" si="7"/>
        <v>-217.69226837158203</v>
      </c>
    </row>
    <row r="23" spans="1:24" x14ac:dyDescent="0.3">
      <c r="A23" s="43"/>
      <c r="R23" s="23"/>
      <c r="S23" s="23"/>
      <c r="T23" s="23"/>
      <c r="U23" s="23"/>
      <c r="V23" s="23"/>
      <c r="W23" s="23"/>
      <c r="X23" s="23"/>
    </row>
    <row r="24" spans="1:24" x14ac:dyDescent="0.3">
      <c r="A24" s="2" t="s">
        <v>19</v>
      </c>
      <c r="B24" s="3">
        <v>410</v>
      </c>
      <c r="C24" s="3">
        <v>306.84893798828125</v>
      </c>
      <c r="D24" s="3">
        <v>312.07794189453125</v>
      </c>
      <c r="E24" s="3">
        <v>293.97103881835937</v>
      </c>
      <c r="F24" s="3">
        <v>263.38784790039062</v>
      </c>
      <c r="G24" s="3">
        <v>221.45916748046875</v>
      </c>
      <c r="H24" s="3">
        <v>185.05998229980469</v>
      </c>
      <c r="J24" s="138">
        <v>410</v>
      </c>
      <c r="K24" s="138">
        <v>460</v>
      </c>
      <c r="L24" s="138">
        <v>480</v>
      </c>
      <c r="M24" s="138">
        <v>460</v>
      </c>
      <c r="N24" s="138">
        <v>420</v>
      </c>
      <c r="O24" s="138">
        <v>400</v>
      </c>
      <c r="P24" s="138">
        <v>410</v>
      </c>
      <c r="R24" s="23">
        <f t="shared" si="1"/>
        <v>0</v>
      </c>
      <c r="S24" s="23">
        <f t="shared" si="2"/>
        <v>-153.15106201171875</v>
      </c>
      <c r="T24" s="23">
        <f t="shared" si="3"/>
        <v>-167.92205810546875</v>
      </c>
      <c r="U24" s="23">
        <f t="shared" si="4"/>
        <v>-166.02896118164062</v>
      </c>
      <c r="V24" s="23">
        <f t="shared" si="5"/>
        <v>-156.61215209960937</v>
      </c>
      <c r="W24" s="23">
        <f t="shared" si="6"/>
        <v>-178.54083251953125</v>
      </c>
      <c r="X24" s="23">
        <f t="shared" si="7"/>
        <v>-224.94001770019531</v>
      </c>
    </row>
    <row r="25" spans="1:24" x14ac:dyDescent="0.3">
      <c r="A25" s="2" t="s">
        <v>28</v>
      </c>
      <c r="B25" s="3">
        <v>380</v>
      </c>
      <c r="C25" s="3">
        <v>344.28903198242187</v>
      </c>
      <c r="D25" s="3">
        <v>257.85836791992187</v>
      </c>
      <c r="E25" s="3">
        <v>262.17587280273437</v>
      </c>
      <c r="F25" s="3">
        <v>246.90055847167969</v>
      </c>
      <c r="G25" s="3">
        <v>221.12203979492187</v>
      </c>
      <c r="H25" s="3">
        <v>185.85102844238281</v>
      </c>
      <c r="J25" s="138">
        <v>380</v>
      </c>
      <c r="K25" s="138">
        <v>450</v>
      </c>
      <c r="L25" s="138">
        <v>490</v>
      </c>
      <c r="M25" s="138">
        <v>500</v>
      </c>
      <c r="N25" s="138">
        <v>490</v>
      </c>
      <c r="O25" s="138">
        <v>450</v>
      </c>
      <c r="P25" s="138">
        <v>420</v>
      </c>
      <c r="R25" s="23">
        <f t="shared" si="1"/>
        <v>0</v>
      </c>
      <c r="S25" s="23">
        <f t="shared" si="2"/>
        <v>-105.71096801757812</v>
      </c>
      <c r="T25" s="23">
        <f t="shared" si="3"/>
        <v>-232.14163208007812</v>
      </c>
      <c r="U25" s="23">
        <f t="shared" si="4"/>
        <v>-237.82412719726562</v>
      </c>
      <c r="V25" s="23">
        <f t="shared" si="5"/>
        <v>-243.09944152832031</v>
      </c>
      <c r="W25" s="23">
        <f t="shared" si="6"/>
        <v>-228.87796020507812</v>
      </c>
      <c r="X25" s="23">
        <f t="shared" si="7"/>
        <v>-234.14897155761719</v>
      </c>
    </row>
    <row r="26" spans="1:24" x14ac:dyDescent="0.3">
      <c r="A26" s="2" t="s">
        <v>20</v>
      </c>
      <c r="B26" s="3">
        <v>340</v>
      </c>
      <c r="C26" s="3">
        <v>301.0235595703125</v>
      </c>
      <c r="D26" s="3">
        <v>272.71115112304687</v>
      </c>
      <c r="E26" s="3">
        <v>204.10952758789062</v>
      </c>
      <c r="F26" s="3">
        <v>207.5322265625</v>
      </c>
      <c r="G26" s="3">
        <v>195.443603515625</v>
      </c>
      <c r="H26" s="3">
        <v>175.0391845703125</v>
      </c>
      <c r="J26" s="138">
        <v>340</v>
      </c>
      <c r="K26" s="138">
        <v>370</v>
      </c>
      <c r="L26" s="138">
        <v>440</v>
      </c>
      <c r="M26" s="138">
        <v>470</v>
      </c>
      <c r="N26" s="138">
        <v>480</v>
      </c>
      <c r="O26" s="138">
        <v>460</v>
      </c>
      <c r="P26" s="138">
        <v>420</v>
      </c>
      <c r="R26" s="23">
        <f t="shared" si="1"/>
        <v>0</v>
      </c>
      <c r="S26" s="23">
        <f t="shared" si="2"/>
        <v>-68.9764404296875</v>
      </c>
      <c r="T26" s="23">
        <f t="shared" si="3"/>
        <v>-167.28884887695312</v>
      </c>
      <c r="U26" s="23">
        <f t="shared" si="4"/>
        <v>-265.89047241210937</v>
      </c>
      <c r="V26" s="23">
        <f t="shared" si="5"/>
        <v>-272.4677734375</v>
      </c>
      <c r="W26" s="23">
        <f t="shared" si="6"/>
        <v>-264.556396484375</v>
      </c>
      <c r="X26" s="23">
        <f t="shared" si="7"/>
        <v>-244.9608154296875</v>
      </c>
    </row>
    <row r="27" spans="1:24" x14ac:dyDescent="0.3">
      <c r="A27" s="2" t="s">
        <v>21</v>
      </c>
      <c r="B27" s="3">
        <v>380</v>
      </c>
      <c r="C27" s="3">
        <v>310.15213012695312</v>
      </c>
      <c r="D27" s="3">
        <v>274.87417602539062</v>
      </c>
      <c r="E27" s="3">
        <v>249.64430236816406</v>
      </c>
      <c r="F27" s="3">
        <v>186.33639526367187</v>
      </c>
      <c r="G27" s="3">
        <v>189.86004638671875</v>
      </c>
      <c r="H27" s="3">
        <v>179.12156677246094</v>
      </c>
      <c r="J27" s="138">
        <v>380</v>
      </c>
      <c r="K27" s="138">
        <v>340</v>
      </c>
      <c r="L27" s="138">
        <v>360</v>
      </c>
      <c r="M27" s="138">
        <v>420</v>
      </c>
      <c r="N27" s="138">
        <v>450</v>
      </c>
      <c r="O27" s="138">
        <v>460</v>
      </c>
      <c r="P27" s="138">
        <v>450</v>
      </c>
      <c r="R27" s="23">
        <f t="shared" si="1"/>
        <v>0</v>
      </c>
      <c r="S27" s="23">
        <f t="shared" si="2"/>
        <v>-29.847869873046875</v>
      </c>
      <c r="T27" s="23">
        <f t="shared" si="3"/>
        <v>-85.125823974609375</v>
      </c>
      <c r="U27" s="23">
        <f t="shared" si="4"/>
        <v>-170.35569763183594</v>
      </c>
      <c r="V27" s="23">
        <f t="shared" si="5"/>
        <v>-263.66360473632812</v>
      </c>
      <c r="W27" s="23">
        <f t="shared" si="6"/>
        <v>-270.13995361328125</v>
      </c>
      <c r="X27" s="23">
        <f t="shared" si="7"/>
        <v>-270.87843322753906</v>
      </c>
    </row>
    <row r="28" spans="1:24" x14ac:dyDescent="0.3">
      <c r="A28" s="2" t="s">
        <v>22</v>
      </c>
      <c r="B28" s="3">
        <v>340</v>
      </c>
      <c r="C28" s="3">
        <v>436.04251098632812</v>
      </c>
      <c r="D28" s="3">
        <v>355.20892333984375</v>
      </c>
      <c r="E28" s="3">
        <v>315.0489501953125</v>
      </c>
      <c r="F28" s="3">
        <v>286.15609741210937</v>
      </c>
      <c r="G28" s="3">
        <v>213.65914916992187</v>
      </c>
      <c r="H28" s="3">
        <v>217.69973754882813</v>
      </c>
      <c r="J28" s="138">
        <v>340</v>
      </c>
      <c r="K28" s="138">
        <v>390</v>
      </c>
      <c r="L28" s="138">
        <v>330</v>
      </c>
      <c r="M28" s="138">
        <v>320</v>
      </c>
      <c r="N28" s="138">
        <v>380</v>
      </c>
      <c r="O28" s="138">
        <v>410</v>
      </c>
      <c r="P28" s="138">
        <v>420</v>
      </c>
      <c r="R28" s="23">
        <f t="shared" si="1"/>
        <v>0</v>
      </c>
      <c r="S28" s="23">
        <f t="shared" si="2"/>
        <v>46.042510986328125</v>
      </c>
      <c r="T28" s="23">
        <f t="shared" si="3"/>
        <v>25.20892333984375</v>
      </c>
      <c r="U28" s="23">
        <f t="shared" si="4"/>
        <v>-4.9510498046875</v>
      </c>
      <c r="V28" s="23">
        <f t="shared" si="5"/>
        <v>-93.843902587890625</v>
      </c>
      <c r="W28" s="23">
        <f t="shared" si="6"/>
        <v>-196.34085083007812</v>
      </c>
      <c r="X28" s="23">
        <f t="shared" si="7"/>
        <v>-202.30026245117187</v>
      </c>
    </row>
    <row r="29" spans="1:24" x14ac:dyDescent="0.3">
      <c r="A29" s="2" t="s">
        <v>23</v>
      </c>
      <c r="B29" s="3">
        <v>290</v>
      </c>
      <c r="C29" s="3">
        <v>376.36553955078125</v>
      </c>
      <c r="D29" s="3">
        <v>482.650634765625</v>
      </c>
      <c r="E29" s="3">
        <v>394.131103515625</v>
      </c>
      <c r="F29" s="3">
        <v>349.56369018554687</v>
      </c>
      <c r="G29" s="3">
        <v>317.6929931640625</v>
      </c>
      <c r="H29" s="3">
        <v>237.26820373535156</v>
      </c>
      <c r="J29" s="138">
        <v>290</v>
      </c>
      <c r="K29" s="138">
        <v>380</v>
      </c>
      <c r="L29" s="138">
        <v>430</v>
      </c>
      <c r="M29" s="138">
        <v>310</v>
      </c>
      <c r="N29" s="138">
        <v>300</v>
      </c>
      <c r="O29" s="138">
        <v>360</v>
      </c>
      <c r="P29" s="138">
        <v>400</v>
      </c>
      <c r="R29" s="23">
        <f t="shared" si="1"/>
        <v>0</v>
      </c>
      <c r="S29" s="23">
        <f t="shared" si="2"/>
        <v>-3.63446044921875</v>
      </c>
      <c r="T29" s="23">
        <f t="shared" si="3"/>
        <v>52.650634765625</v>
      </c>
      <c r="U29" s="23">
        <f t="shared" si="4"/>
        <v>84.131103515625</v>
      </c>
      <c r="V29" s="23">
        <f t="shared" si="5"/>
        <v>49.563690185546875</v>
      </c>
      <c r="W29" s="23">
        <f t="shared" si="6"/>
        <v>-42.3070068359375</v>
      </c>
      <c r="X29" s="23">
        <f t="shared" si="7"/>
        <v>-162.73179626464844</v>
      </c>
    </row>
    <row r="30" spans="1:24" x14ac:dyDescent="0.3">
      <c r="A30" s="2" t="s">
        <v>24</v>
      </c>
      <c r="B30" s="3">
        <v>310</v>
      </c>
      <c r="C30" s="3">
        <v>337.86373901367187</v>
      </c>
      <c r="D30" s="3">
        <v>438.59771728515625</v>
      </c>
      <c r="E30" s="3">
        <v>562.56817626953125</v>
      </c>
      <c r="F30" s="3">
        <v>459.68301391601562</v>
      </c>
      <c r="G30" s="3">
        <v>407.80621337890625</v>
      </c>
      <c r="H30" s="3">
        <v>370.70236206054687</v>
      </c>
      <c r="J30" s="138">
        <v>310</v>
      </c>
      <c r="K30" s="138">
        <v>310</v>
      </c>
      <c r="L30" s="138">
        <v>410</v>
      </c>
      <c r="M30" s="138">
        <v>410</v>
      </c>
      <c r="N30" s="138">
        <v>290</v>
      </c>
      <c r="O30" s="138">
        <v>280</v>
      </c>
      <c r="P30" s="138">
        <v>350</v>
      </c>
      <c r="R30" s="23">
        <f t="shared" si="1"/>
        <v>0</v>
      </c>
      <c r="S30" s="23">
        <f t="shared" si="2"/>
        <v>27.863739013671875</v>
      </c>
      <c r="T30" s="23">
        <f t="shared" si="3"/>
        <v>28.59771728515625</v>
      </c>
      <c r="U30" s="23">
        <f t="shared" si="4"/>
        <v>152.56817626953125</v>
      </c>
      <c r="V30" s="23">
        <f t="shared" si="5"/>
        <v>169.68301391601562</v>
      </c>
      <c r="W30" s="23">
        <f t="shared" si="6"/>
        <v>127.80621337890625</v>
      </c>
      <c r="X30" s="23">
        <f t="shared" si="7"/>
        <v>20.702362060546875</v>
      </c>
    </row>
    <row r="31" spans="1:24" x14ac:dyDescent="0.3">
      <c r="A31" s="2" t="s">
        <v>25</v>
      </c>
      <c r="B31" s="3">
        <v>290</v>
      </c>
      <c r="C31" s="3">
        <v>356.83306884765625</v>
      </c>
      <c r="D31" s="3">
        <v>389.01211547851562</v>
      </c>
      <c r="E31" s="3">
        <v>505.5599365234375</v>
      </c>
      <c r="F31" s="3">
        <v>648.99224853515625</v>
      </c>
      <c r="G31" s="3">
        <v>529.8612060546875</v>
      </c>
      <c r="H31" s="3">
        <v>470.31695556640625</v>
      </c>
      <c r="J31" s="138">
        <v>290</v>
      </c>
      <c r="K31" s="138">
        <v>310</v>
      </c>
      <c r="L31" s="138">
        <v>310</v>
      </c>
      <c r="M31" s="138">
        <v>380</v>
      </c>
      <c r="N31" s="138">
        <v>390</v>
      </c>
      <c r="O31" s="138">
        <v>270</v>
      </c>
      <c r="P31" s="138">
        <v>260</v>
      </c>
      <c r="R31" s="23">
        <f t="shared" si="1"/>
        <v>0</v>
      </c>
      <c r="S31" s="23">
        <f t="shared" si="2"/>
        <v>46.83306884765625</v>
      </c>
      <c r="T31" s="23">
        <f t="shared" si="3"/>
        <v>79.012115478515625</v>
      </c>
      <c r="U31" s="23">
        <f t="shared" si="4"/>
        <v>125.5599365234375</v>
      </c>
      <c r="V31" s="23">
        <f t="shared" si="5"/>
        <v>258.99224853515625</v>
      </c>
      <c r="W31" s="23">
        <f t="shared" si="6"/>
        <v>259.8612060546875</v>
      </c>
      <c r="X31" s="23">
        <f t="shared" si="7"/>
        <v>210.31695556640625</v>
      </c>
    </row>
    <row r="32" spans="1:24" x14ac:dyDescent="0.3">
      <c r="A32" s="2" t="s">
        <v>26</v>
      </c>
      <c r="B32" s="3">
        <v>340</v>
      </c>
      <c r="C32" s="3">
        <v>312.664306640625</v>
      </c>
      <c r="D32" s="3">
        <v>386.35061645507812</v>
      </c>
      <c r="E32" s="3">
        <v>420.28863525390625</v>
      </c>
      <c r="F32" s="3">
        <v>548.32293701171875</v>
      </c>
      <c r="G32" s="3">
        <v>705.437255859375</v>
      </c>
      <c r="H32" s="3">
        <v>573.6640625</v>
      </c>
      <c r="J32" s="138">
        <v>340</v>
      </c>
      <c r="K32" s="138">
        <v>290</v>
      </c>
      <c r="L32" s="138">
        <v>310</v>
      </c>
      <c r="M32" s="138">
        <v>290</v>
      </c>
      <c r="N32" s="138">
        <v>360</v>
      </c>
      <c r="O32" s="138">
        <v>370</v>
      </c>
      <c r="P32" s="138">
        <v>250</v>
      </c>
      <c r="R32" s="23">
        <f t="shared" si="1"/>
        <v>0</v>
      </c>
      <c r="S32" s="23">
        <f t="shared" si="2"/>
        <v>22.664306640625</v>
      </c>
      <c r="T32" s="23">
        <f t="shared" si="3"/>
        <v>76.350616455078125</v>
      </c>
      <c r="U32" s="23">
        <f t="shared" si="4"/>
        <v>130.28863525390625</v>
      </c>
      <c r="V32" s="23">
        <f t="shared" si="5"/>
        <v>188.32293701171875</v>
      </c>
      <c r="W32" s="23">
        <f t="shared" si="6"/>
        <v>335.437255859375</v>
      </c>
      <c r="X32" s="23">
        <f t="shared" si="7"/>
        <v>323.6640625</v>
      </c>
    </row>
    <row r="33" spans="1:24" x14ac:dyDescent="0.3">
      <c r="A33" s="2" t="s">
        <v>27</v>
      </c>
      <c r="B33" s="3">
        <v>330</v>
      </c>
      <c r="C33" s="3">
        <v>339.58956909179687</v>
      </c>
      <c r="D33" s="3">
        <v>311.85101318359375</v>
      </c>
      <c r="E33" s="3">
        <v>386.10250854492187</v>
      </c>
      <c r="F33" s="3">
        <v>420.34799194335937</v>
      </c>
      <c r="G33" s="3">
        <v>548.69281005859375</v>
      </c>
      <c r="H33" s="3">
        <v>705.93243408203125</v>
      </c>
      <c r="J33" s="138">
        <v>330</v>
      </c>
      <c r="K33" s="138">
        <v>330</v>
      </c>
      <c r="L33" s="138">
        <v>280</v>
      </c>
      <c r="M33" s="138">
        <v>290</v>
      </c>
      <c r="N33" s="138">
        <v>270</v>
      </c>
      <c r="O33" s="138">
        <v>340</v>
      </c>
      <c r="P33" s="138">
        <v>350</v>
      </c>
      <c r="R33" s="23">
        <f t="shared" si="1"/>
        <v>0</v>
      </c>
      <c r="S33" s="23">
        <f t="shared" si="2"/>
        <v>9.589569091796875</v>
      </c>
      <c r="T33" s="23">
        <f t="shared" si="3"/>
        <v>31.85101318359375</v>
      </c>
      <c r="U33" s="23">
        <f t="shared" si="4"/>
        <v>96.102508544921875</v>
      </c>
      <c r="V33" s="23">
        <f t="shared" si="5"/>
        <v>150.34799194335937</v>
      </c>
      <c r="W33" s="23">
        <f t="shared" si="6"/>
        <v>208.69281005859375</v>
      </c>
      <c r="X33" s="23">
        <f t="shared" si="7"/>
        <v>355.93243408203125</v>
      </c>
    </row>
    <row r="34" spans="1:24" x14ac:dyDescent="0.3">
      <c r="A34" s="2" t="s">
        <v>29</v>
      </c>
      <c r="B34" s="3">
        <v>370</v>
      </c>
      <c r="C34" s="3">
        <v>305.21774291992187</v>
      </c>
      <c r="D34" s="3">
        <v>315.67819213867187</v>
      </c>
      <c r="E34" s="3">
        <v>289.2401123046875</v>
      </c>
      <c r="F34" s="3">
        <v>359.117431640625</v>
      </c>
      <c r="G34" s="3">
        <v>391.5015869140625</v>
      </c>
      <c r="H34" s="3">
        <v>511.46942138671875</v>
      </c>
      <c r="J34" s="138">
        <v>370</v>
      </c>
      <c r="K34" s="138">
        <v>330</v>
      </c>
      <c r="L34" s="138">
        <v>320</v>
      </c>
      <c r="M34" s="138">
        <v>260</v>
      </c>
      <c r="N34" s="138">
        <v>270</v>
      </c>
      <c r="O34" s="138">
        <v>250</v>
      </c>
      <c r="P34" s="138">
        <v>330</v>
      </c>
      <c r="R34" s="23">
        <f t="shared" si="1"/>
        <v>0</v>
      </c>
      <c r="S34" s="23">
        <f t="shared" si="2"/>
        <v>-24.782257080078125</v>
      </c>
      <c r="T34" s="23">
        <f t="shared" si="3"/>
        <v>-4.321807861328125</v>
      </c>
      <c r="U34" s="23">
        <f t="shared" si="4"/>
        <v>29.2401123046875</v>
      </c>
      <c r="V34" s="23">
        <f t="shared" si="5"/>
        <v>89.117431640625</v>
      </c>
      <c r="W34" s="23">
        <f t="shared" si="6"/>
        <v>141.5015869140625</v>
      </c>
      <c r="X34" s="23">
        <f t="shared" si="7"/>
        <v>181.46942138671875</v>
      </c>
    </row>
    <row r="35" spans="1:24" x14ac:dyDescent="0.3">
      <c r="A35" s="2" t="s">
        <v>30</v>
      </c>
      <c r="B35" s="3">
        <v>300</v>
      </c>
      <c r="C35" s="3">
        <v>343.3294677734375</v>
      </c>
      <c r="D35" s="3">
        <v>283.9678955078125</v>
      </c>
      <c r="E35" s="3">
        <v>293.01455688476562</v>
      </c>
      <c r="F35" s="3">
        <v>269.74899291992187</v>
      </c>
      <c r="G35" s="3">
        <v>334.55450439453125</v>
      </c>
      <c r="H35" s="3">
        <v>365.00384521484375</v>
      </c>
      <c r="J35" s="138">
        <v>300</v>
      </c>
      <c r="K35" s="138">
        <v>370</v>
      </c>
      <c r="L35" s="138">
        <v>320</v>
      </c>
      <c r="M35" s="138">
        <v>310</v>
      </c>
      <c r="N35" s="138">
        <v>250</v>
      </c>
      <c r="O35" s="138">
        <v>260</v>
      </c>
      <c r="P35" s="138">
        <v>240</v>
      </c>
      <c r="R35" s="23">
        <f t="shared" si="1"/>
        <v>0</v>
      </c>
      <c r="S35" s="23">
        <f t="shared" si="2"/>
        <v>-26.6705322265625</v>
      </c>
      <c r="T35" s="23">
        <f t="shared" si="3"/>
        <v>-36.0321044921875</v>
      </c>
      <c r="U35" s="23">
        <f t="shared" si="4"/>
        <v>-16.985443115234375</v>
      </c>
      <c r="V35" s="23">
        <f t="shared" si="5"/>
        <v>19.748992919921875</v>
      </c>
      <c r="W35" s="23">
        <f t="shared" si="6"/>
        <v>74.55450439453125</v>
      </c>
      <c r="X35" s="23">
        <f t="shared" si="7"/>
        <v>125.00384521484375</v>
      </c>
    </row>
    <row r="36" spans="1:24" x14ac:dyDescent="0.3">
      <c r="A36" s="2" t="s">
        <v>31</v>
      </c>
      <c r="B36" s="3">
        <v>270</v>
      </c>
      <c r="C36" s="3">
        <v>273.69473266601562</v>
      </c>
      <c r="D36" s="3">
        <v>313.77340698242187</v>
      </c>
      <c r="E36" s="3">
        <v>259.380859375</v>
      </c>
      <c r="F36" s="3">
        <v>269.28109741210937</v>
      </c>
      <c r="G36" s="3">
        <v>247.60159301757812</v>
      </c>
      <c r="H36" s="3">
        <v>308.52871704101562</v>
      </c>
      <c r="J36" s="138">
        <v>270</v>
      </c>
      <c r="K36" s="138">
        <v>290</v>
      </c>
      <c r="L36" s="138">
        <v>350</v>
      </c>
      <c r="M36" s="138">
        <v>310</v>
      </c>
      <c r="N36" s="138">
        <v>300</v>
      </c>
      <c r="O36" s="138">
        <v>240</v>
      </c>
      <c r="P36" s="138">
        <v>250</v>
      </c>
      <c r="R36" s="23">
        <f t="shared" si="1"/>
        <v>0</v>
      </c>
      <c r="S36" s="23">
        <f t="shared" si="2"/>
        <v>-16.305267333984375</v>
      </c>
      <c r="T36" s="23">
        <f t="shared" si="3"/>
        <v>-36.226593017578125</v>
      </c>
      <c r="U36" s="23">
        <f t="shared" si="4"/>
        <v>-50.619140625</v>
      </c>
      <c r="V36" s="23">
        <f t="shared" si="5"/>
        <v>-30.718902587890625</v>
      </c>
      <c r="W36" s="23">
        <f t="shared" si="6"/>
        <v>7.601593017578125</v>
      </c>
      <c r="X36" s="23">
        <f t="shared" si="7"/>
        <v>58.528717041015625</v>
      </c>
    </row>
    <row r="37" spans="1:24" x14ac:dyDescent="0.3">
      <c r="A37" s="2" t="s">
        <v>32</v>
      </c>
      <c r="B37" s="3">
        <v>230</v>
      </c>
      <c r="C37" s="3">
        <v>234.55482482910156</v>
      </c>
      <c r="D37" s="3">
        <v>238.55870056152344</v>
      </c>
      <c r="E37" s="3">
        <v>274.594970703125</v>
      </c>
      <c r="F37" s="3">
        <v>227.63400268554687</v>
      </c>
      <c r="G37" s="3">
        <v>236.62721252441406</v>
      </c>
      <c r="H37" s="3">
        <v>218.4102783203125</v>
      </c>
      <c r="J37" s="138">
        <v>230</v>
      </c>
      <c r="K37" s="138">
        <v>250</v>
      </c>
      <c r="L37" s="138">
        <v>270</v>
      </c>
      <c r="M37" s="138">
        <v>330</v>
      </c>
      <c r="N37" s="138">
        <v>290</v>
      </c>
      <c r="O37" s="138">
        <v>280</v>
      </c>
      <c r="P37" s="138">
        <v>230</v>
      </c>
      <c r="R37" s="23">
        <f t="shared" si="1"/>
        <v>0</v>
      </c>
      <c r="S37" s="23">
        <f t="shared" si="2"/>
        <v>-15.445175170898438</v>
      </c>
      <c r="T37" s="23">
        <f t="shared" si="3"/>
        <v>-31.441299438476563</v>
      </c>
      <c r="U37" s="23">
        <f t="shared" si="4"/>
        <v>-55.405029296875</v>
      </c>
      <c r="V37" s="23">
        <f t="shared" si="5"/>
        <v>-62.365997314453125</v>
      </c>
      <c r="W37" s="23">
        <f t="shared" si="6"/>
        <v>-43.372787475585937</v>
      </c>
      <c r="X37" s="23">
        <f t="shared" si="7"/>
        <v>-11.5897216796875</v>
      </c>
    </row>
    <row r="38" spans="1:24" x14ac:dyDescent="0.3">
      <c r="A38" s="2" t="s">
        <v>33</v>
      </c>
      <c r="B38" s="3">
        <v>190</v>
      </c>
      <c r="C38" s="3">
        <v>202.31611633300781</v>
      </c>
      <c r="D38" s="3">
        <v>207.32179260253906</v>
      </c>
      <c r="E38" s="3">
        <v>211.64654541015625</v>
      </c>
      <c r="F38" s="3">
        <v>244.83688354492187</v>
      </c>
      <c r="G38" s="3">
        <v>204.70384216308594</v>
      </c>
      <c r="H38" s="3">
        <v>213.50381469726562</v>
      </c>
      <c r="J38" s="138">
        <v>190</v>
      </c>
      <c r="K38" s="138">
        <v>210</v>
      </c>
      <c r="L38" s="138">
        <v>230</v>
      </c>
      <c r="M38" s="138">
        <v>250</v>
      </c>
      <c r="N38" s="138">
        <v>310</v>
      </c>
      <c r="O38" s="138">
        <v>270</v>
      </c>
      <c r="P38" s="138">
        <v>260</v>
      </c>
      <c r="R38" s="23">
        <f t="shared" si="1"/>
        <v>0</v>
      </c>
      <c r="S38" s="23">
        <f t="shared" si="2"/>
        <v>-7.6838836669921875</v>
      </c>
      <c r="T38" s="23">
        <f t="shared" si="3"/>
        <v>-22.678207397460938</v>
      </c>
      <c r="U38" s="23">
        <f t="shared" si="4"/>
        <v>-38.35345458984375</v>
      </c>
      <c r="V38" s="23">
        <f t="shared" si="5"/>
        <v>-65.163116455078125</v>
      </c>
      <c r="W38" s="23">
        <f t="shared" si="6"/>
        <v>-65.296157836914063</v>
      </c>
      <c r="X38" s="23">
        <f t="shared" si="7"/>
        <v>-46.496185302734375</v>
      </c>
    </row>
    <row r="39" spans="1:24" x14ac:dyDescent="0.3">
      <c r="A39" s="2" t="s">
        <v>34</v>
      </c>
      <c r="B39" s="3">
        <v>120</v>
      </c>
      <c r="C39" s="3">
        <v>148.93116760253906</v>
      </c>
      <c r="D39" s="3">
        <v>158.26124572753906</v>
      </c>
      <c r="E39" s="3">
        <v>162.59747314453125</v>
      </c>
      <c r="F39" s="3">
        <v>169.98855590820312</v>
      </c>
      <c r="G39" s="3">
        <v>198.26547241210937</v>
      </c>
      <c r="H39" s="3">
        <v>164.56564331054687</v>
      </c>
      <c r="J39" s="138">
        <v>120</v>
      </c>
      <c r="K39" s="138">
        <v>160</v>
      </c>
      <c r="L39" s="138">
        <v>190</v>
      </c>
      <c r="M39" s="138">
        <v>200</v>
      </c>
      <c r="N39" s="138">
        <v>220</v>
      </c>
      <c r="O39" s="138">
        <v>280</v>
      </c>
      <c r="P39" s="138">
        <v>240</v>
      </c>
      <c r="R39" s="23">
        <f t="shared" si="1"/>
        <v>0</v>
      </c>
      <c r="S39" s="23">
        <f t="shared" si="2"/>
        <v>-11.068832397460938</v>
      </c>
      <c r="T39" s="23">
        <f t="shared" si="3"/>
        <v>-31.738754272460938</v>
      </c>
      <c r="U39" s="23">
        <f t="shared" si="4"/>
        <v>-37.40252685546875</v>
      </c>
      <c r="V39" s="23">
        <f t="shared" si="5"/>
        <v>-50.011444091796875</v>
      </c>
      <c r="W39" s="23">
        <f t="shared" si="6"/>
        <v>-81.734527587890625</v>
      </c>
      <c r="X39" s="23">
        <f t="shared" si="7"/>
        <v>-75.434356689453125</v>
      </c>
    </row>
    <row r="40" spans="1:24" x14ac:dyDescent="0.3">
      <c r="A40" s="2" t="s">
        <v>35</v>
      </c>
      <c r="B40" s="3">
        <v>60</v>
      </c>
      <c r="C40" s="3">
        <v>67.72021484375</v>
      </c>
      <c r="D40" s="3">
        <v>86.04644775390625</v>
      </c>
      <c r="E40" s="3">
        <v>92.88494873046875</v>
      </c>
      <c r="F40" s="3">
        <v>96.131217956542969</v>
      </c>
      <c r="G40" s="3">
        <v>102.57734680175781</v>
      </c>
      <c r="H40" s="3">
        <v>120.74570465087891</v>
      </c>
      <c r="J40" s="138">
        <v>60</v>
      </c>
      <c r="K40" s="138">
        <v>90</v>
      </c>
      <c r="L40" s="138">
        <v>130</v>
      </c>
      <c r="M40" s="138">
        <v>150</v>
      </c>
      <c r="N40" s="138">
        <v>170</v>
      </c>
      <c r="O40" s="138">
        <v>190</v>
      </c>
      <c r="P40" s="138">
        <v>240</v>
      </c>
      <c r="R40" s="23">
        <f t="shared" si="1"/>
        <v>0</v>
      </c>
      <c r="S40" s="23">
        <f t="shared" si="2"/>
        <v>-22.27978515625</v>
      </c>
      <c r="T40" s="23">
        <f t="shared" si="3"/>
        <v>-43.95355224609375</v>
      </c>
      <c r="U40" s="23">
        <f t="shared" si="4"/>
        <v>-57.11505126953125</v>
      </c>
      <c r="V40" s="23">
        <f t="shared" si="5"/>
        <v>-73.868782043457031</v>
      </c>
      <c r="W40" s="23">
        <f t="shared" si="6"/>
        <v>-87.422653198242188</v>
      </c>
      <c r="X40" s="23">
        <f t="shared" si="7"/>
        <v>-119.25429534912109</v>
      </c>
    </row>
    <row r="41" spans="1:24" x14ac:dyDescent="0.3">
      <c r="A41" s="2" t="s">
        <v>36</v>
      </c>
      <c r="B41" s="3">
        <v>40</v>
      </c>
      <c r="C41" s="3">
        <v>46.092582702636719</v>
      </c>
      <c r="D41" s="3">
        <v>54.670997619628906</v>
      </c>
      <c r="E41" s="3">
        <v>70.544921875</v>
      </c>
      <c r="F41" s="3">
        <v>84.05023193359375</v>
      </c>
      <c r="G41" s="3">
        <v>94.243316650390625</v>
      </c>
      <c r="H41" s="3">
        <v>104.32927703857422</v>
      </c>
      <c r="J41" s="138">
        <v>40</v>
      </c>
      <c r="K41" s="138">
        <v>50</v>
      </c>
      <c r="L41" s="138">
        <v>70</v>
      </c>
      <c r="M41" s="138">
        <v>110</v>
      </c>
      <c r="N41" s="138">
        <v>140</v>
      </c>
      <c r="O41" s="138">
        <v>170</v>
      </c>
      <c r="P41" s="138">
        <v>210</v>
      </c>
      <c r="R41" s="23">
        <f t="shared" si="1"/>
        <v>0</v>
      </c>
      <c r="S41" s="23">
        <f t="shared" si="2"/>
        <v>-3.9074172973632813</v>
      </c>
      <c r="T41" s="23">
        <f t="shared" si="3"/>
        <v>-15.329002380371094</v>
      </c>
      <c r="U41" s="23">
        <f t="shared" si="4"/>
        <v>-39.455078125</v>
      </c>
      <c r="V41" s="23">
        <f t="shared" si="5"/>
        <v>-55.94976806640625</v>
      </c>
      <c r="W41" s="23">
        <f t="shared" si="6"/>
        <v>-75.756683349609375</v>
      </c>
      <c r="X41" s="23">
        <f t="shared" si="7"/>
        <v>-105.67072296142578</v>
      </c>
    </row>
    <row r="43" spans="1:24" x14ac:dyDescent="0.3">
      <c r="A43" s="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C3" activePane="bottomRight" state="frozen"/>
      <selection activeCell="C80" sqref="C80"/>
      <selection pane="topRight" activeCell="C80" sqref="C80"/>
      <selection pane="bottomLeft" activeCell="C80" sqref="C80"/>
      <selection pane="bottomRight" activeCell="R23" sqref="R23:X23"/>
    </sheetView>
  </sheetViews>
  <sheetFormatPr defaultColWidth="8.88671875" defaultRowHeight="14.4" x14ac:dyDescent="0.3"/>
  <cols>
    <col min="1" max="1" width="17.88671875" style="3" bestFit="1" customWidth="1"/>
    <col min="2" max="8" width="9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9610</v>
      </c>
      <c r="C3" s="2">
        <v>9452.33984375</v>
      </c>
      <c r="D3" s="2">
        <v>9466.5244140625</v>
      </c>
      <c r="E3" s="2">
        <v>9493.89453125</v>
      </c>
      <c r="F3" s="2">
        <v>9436.228515625</v>
      </c>
      <c r="G3" s="2">
        <v>9215.65234375</v>
      </c>
      <c r="H3" s="2">
        <v>8869.3564453125</v>
      </c>
      <c r="J3" s="139">
        <v>9590</v>
      </c>
      <c r="K3" s="139">
        <v>10050</v>
      </c>
      <c r="L3" s="139">
        <v>10350</v>
      </c>
      <c r="M3" s="139">
        <v>10150</v>
      </c>
      <c r="N3" s="139">
        <v>9820</v>
      </c>
      <c r="O3" s="139">
        <v>9410</v>
      </c>
      <c r="P3" s="139">
        <v>8940</v>
      </c>
      <c r="R3" s="27">
        <f>B3-J3</f>
        <v>20</v>
      </c>
      <c r="S3" s="27">
        <f t="shared" ref="S3:X3" si="0">C3-K3</f>
        <v>-597.66015625</v>
      </c>
      <c r="T3" s="27">
        <f t="shared" si="0"/>
        <v>-883.4755859375</v>
      </c>
      <c r="U3" s="27">
        <f t="shared" si="0"/>
        <v>-656.10546875</v>
      </c>
      <c r="V3" s="27">
        <f t="shared" si="0"/>
        <v>-383.771484375</v>
      </c>
      <c r="W3" s="27">
        <f t="shared" si="0"/>
        <v>-194.34765625</v>
      </c>
      <c r="X3" s="27">
        <f t="shared" si="0"/>
        <v>-70.6435546875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410</v>
      </c>
      <c r="C5" s="2">
        <v>287.48922729492187</v>
      </c>
      <c r="D5" s="2">
        <v>285.28790283203125</v>
      </c>
      <c r="E5" s="2">
        <v>261.11700439453125</v>
      </c>
      <c r="F5" s="2">
        <v>226.42514038085937</v>
      </c>
      <c r="G5" s="2">
        <v>183.88743591308594</v>
      </c>
      <c r="H5" s="2">
        <v>148.58299255371094</v>
      </c>
      <c r="J5" s="140">
        <v>410</v>
      </c>
      <c r="K5" s="140">
        <v>410</v>
      </c>
      <c r="L5" s="140">
        <v>400</v>
      </c>
      <c r="M5" s="140">
        <v>370</v>
      </c>
      <c r="N5" s="140">
        <v>330</v>
      </c>
      <c r="O5" s="140">
        <v>290</v>
      </c>
      <c r="P5" s="140">
        <v>290</v>
      </c>
      <c r="R5" s="27">
        <f t="shared" ref="R5:R41" si="1">B5-J5</f>
        <v>0</v>
      </c>
      <c r="S5" s="27">
        <f t="shared" ref="S5:S41" si="2">C5-K5</f>
        <v>-122.51077270507812</v>
      </c>
      <c r="T5" s="27">
        <f t="shared" ref="T5:T41" si="3">D5-L5</f>
        <v>-114.71209716796875</v>
      </c>
      <c r="U5" s="27">
        <f t="shared" ref="U5:U41" si="4">E5-M5</f>
        <v>-108.88299560546875</v>
      </c>
      <c r="V5" s="27">
        <f t="shared" ref="V5:V41" si="5">F5-N5</f>
        <v>-103.57485961914062</v>
      </c>
      <c r="W5" s="27">
        <f t="shared" ref="W5:W41" si="6">G5-O5</f>
        <v>-106.11256408691406</v>
      </c>
      <c r="X5" s="27">
        <f t="shared" ref="X5:X41" si="7">H5-P5</f>
        <v>-141.41700744628906</v>
      </c>
    </row>
    <row r="6" spans="1:24" x14ac:dyDescent="0.3">
      <c r="A6" s="2" t="s">
        <v>10</v>
      </c>
      <c r="B6" s="2">
        <v>380</v>
      </c>
      <c r="C6" s="2">
        <v>307.77117919921875</v>
      </c>
      <c r="D6" s="2">
        <v>216.22807312011719</v>
      </c>
      <c r="E6" s="2">
        <v>214.55599975585937</v>
      </c>
      <c r="F6" s="2">
        <v>196.36851501464844</v>
      </c>
      <c r="G6" s="2">
        <v>170.25796508789062</v>
      </c>
      <c r="H6" s="2">
        <v>138.25857543945312</v>
      </c>
      <c r="J6" s="140">
        <v>380</v>
      </c>
      <c r="K6" s="140">
        <v>410</v>
      </c>
      <c r="L6" s="140">
        <v>400</v>
      </c>
      <c r="M6" s="140">
        <v>390</v>
      </c>
      <c r="N6" s="140">
        <v>360</v>
      </c>
      <c r="O6" s="140">
        <v>310</v>
      </c>
      <c r="P6" s="140">
        <v>280</v>
      </c>
      <c r="R6" s="27">
        <f t="shared" si="1"/>
        <v>0</v>
      </c>
      <c r="S6" s="27">
        <f t="shared" si="2"/>
        <v>-102.22882080078125</v>
      </c>
      <c r="T6" s="27">
        <f t="shared" si="3"/>
        <v>-183.77192687988281</v>
      </c>
      <c r="U6" s="27">
        <f t="shared" si="4"/>
        <v>-175.44400024414062</v>
      </c>
      <c r="V6" s="27">
        <f t="shared" si="5"/>
        <v>-163.63148498535156</v>
      </c>
      <c r="W6" s="27">
        <f t="shared" si="6"/>
        <v>-139.74203491210937</v>
      </c>
      <c r="X6" s="27">
        <f t="shared" si="7"/>
        <v>-141.74142456054687</v>
      </c>
    </row>
    <row r="7" spans="1:24" x14ac:dyDescent="0.3">
      <c r="A7" s="2" t="s">
        <v>2</v>
      </c>
      <c r="B7" s="2">
        <v>330</v>
      </c>
      <c r="C7" s="2">
        <v>276.12652587890625</v>
      </c>
      <c r="D7" s="2">
        <v>223.75105285644531</v>
      </c>
      <c r="E7" s="2">
        <v>157.01777648925781</v>
      </c>
      <c r="F7" s="2">
        <v>155.81123352050781</v>
      </c>
      <c r="G7" s="2">
        <v>142.60397338867187</v>
      </c>
      <c r="H7" s="2">
        <v>123.63937377929687</v>
      </c>
      <c r="J7" s="140">
        <v>330</v>
      </c>
      <c r="K7" s="140">
        <v>370</v>
      </c>
      <c r="L7" s="140">
        <v>390</v>
      </c>
      <c r="M7" s="140">
        <v>390</v>
      </c>
      <c r="N7" s="140">
        <v>370</v>
      </c>
      <c r="O7" s="140">
        <v>340</v>
      </c>
      <c r="P7" s="140">
        <v>290</v>
      </c>
      <c r="R7" s="27">
        <f t="shared" si="1"/>
        <v>0</v>
      </c>
      <c r="S7" s="27">
        <f t="shared" si="2"/>
        <v>-93.87347412109375</v>
      </c>
      <c r="T7" s="27">
        <f t="shared" si="3"/>
        <v>-166.24894714355469</v>
      </c>
      <c r="U7" s="27">
        <f t="shared" si="4"/>
        <v>-232.98222351074219</v>
      </c>
      <c r="V7" s="27">
        <f t="shared" si="5"/>
        <v>-214.18876647949219</v>
      </c>
      <c r="W7" s="27">
        <f t="shared" si="6"/>
        <v>-197.39602661132812</v>
      </c>
      <c r="X7" s="27">
        <f t="shared" si="7"/>
        <v>-166.36062622070312</v>
      </c>
    </row>
    <row r="8" spans="1:24" x14ac:dyDescent="0.3">
      <c r="A8" s="2" t="s">
        <v>3</v>
      </c>
      <c r="B8" s="2">
        <v>290</v>
      </c>
      <c r="C8" s="2">
        <v>225.98863220214844</v>
      </c>
      <c r="D8" s="2">
        <v>189.13246154785156</v>
      </c>
      <c r="E8" s="2">
        <v>153.09524536132813</v>
      </c>
      <c r="F8" s="2">
        <v>107.68602752685547</v>
      </c>
      <c r="G8" s="2">
        <v>106.84651947021484</v>
      </c>
      <c r="H8" s="2">
        <v>97.785308837890625</v>
      </c>
      <c r="J8" s="140">
        <v>290</v>
      </c>
      <c r="K8" s="140">
        <v>260</v>
      </c>
      <c r="L8" s="140">
        <v>290</v>
      </c>
      <c r="M8" s="140">
        <v>310</v>
      </c>
      <c r="N8" s="140">
        <v>300</v>
      </c>
      <c r="O8" s="140">
        <v>280</v>
      </c>
      <c r="P8" s="140">
        <v>250</v>
      </c>
      <c r="R8" s="27">
        <f t="shared" si="1"/>
        <v>0</v>
      </c>
      <c r="S8" s="27">
        <f t="shared" si="2"/>
        <v>-34.011367797851562</v>
      </c>
      <c r="T8" s="27">
        <f t="shared" si="3"/>
        <v>-100.86753845214844</v>
      </c>
      <c r="U8" s="27">
        <f t="shared" si="4"/>
        <v>-156.90475463867187</v>
      </c>
      <c r="V8" s="27">
        <f t="shared" si="5"/>
        <v>-192.31397247314453</v>
      </c>
      <c r="W8" s="27">
        <f t="shared" si="6"/>
        <v>-173.15348052978516</v>
      </c>
      <c r="X8" s="27">
        <f t="shared" si="7"/>
        <v>-152.21469116210937</v>
      </c>
    </row>
    <row r="9" spans="1:24" x14ac:dyDescent="0.3">
      <c r="A9" s="2" t="s">
        <v>4</v>
      </c>
      <c r="B9" s="2">
        <v>250</v>
      </c>
      <c r="C9" s="2">
        <v>247.29421997070312</v>
      </c>
      <c r="D9" s="2">
        <v>195.73916625976562</v>
      </c>
      <c r="E9" s="2">
        <v>162.62315368652344</v>
      </c>
      <c r="F9" s="2">
        <v>132.17593383789063</v>
      </c>
      <c r="G9" s="2">
        <v>92.489952087402344</v>
      </c>
      <c r="H9" s="2">
        <v>91.961883544921875</v>
      </c>
      <c r="J9" s="140">
        <v>250</v>
      </c>
      <c r="K9" s="140">
        <v>220</v>
      </c>
      <c r="L9" s="140">
        <v>180</v>
      </c>
      <c r="M9" s="140">
        <v>190</v>
      </c>
      <c r="N9" s="140">
        <v>210</v>
      </c>
      <c r="O9" s="140">
        <v>200</v>
      </c>
      <c r="P9" s="140">
        <v>180</v>
      </c>
      <c r="R9" s="27">
        <f t="shared" si="1"/>
        <v>0</v>
      </c>
      <c r="S9" s="27">
        <f t="shared" si="2"/>
        <v>27.294219970703125</v>
      </c>
      <c r="T9" s="27">
        <f t="shared" si="3"/>
        <v>15.739166259765625</v>
      </c>
      <c r="U9" s="27">
        <f t="shared" si="4"/>
        <v>-27.376846313476562</v>
      </c>
      <c r="V9" s="27">
        <f t="shared" si="5"/>
        <v>-77.824066162109375</v>
      </c>
      <c r="W9" s="27">
        <f t="shared" si="6"/>
        <v>-107.51004791259766</v>
      </c>
      <c r="X9" s="27">
        <f t="shared" si="7"/>
        <v>-88.038116455078125</v>
      </c>
    </row>
    <row r="10" spans="1:24" x14ac:dyDescent="0.3">
      <c r="A10" s="2" t="s">
        <v>5</v>
      </c>
      <c r="B10" s="2">
        <v>270</v>
      </c>
      <c r="C10" s="2">
        <v>287.5462646484375</v>
      </c>
      <c r="D10" s="2">
        <v>283.64254760742187</v>
      </c>
      <c r="E10" s="2">
        <v>225.8619384765625</v>
      </c>
      <c r="F10" s="2">
        <v>187.06370544433594</v>
      </c>
      <c r="G10" s="2">
        <v>152.29533386230469</v>
      </c>
      <c r="H10" s="2">
        <v>106.25492095947266</v>
      </c>
      <c r="J10" s="140">
        <v>270</v>
      </c>
      <c r="K10" s="140">
        <v>320</v>
      </c>
      <c r="L10" s="140">
        <v>290</v>
      </c>
      <c r="M10" s="140">
        <v>200</v>
      </c>
      <c r="N10" s="140">
        <v>210</v>
      </c>
      <c r="O10" s="140">
        <v>230</v>
      </c>
      <c r="P10" s="140">
        <v>220</v>
      </c>
      <c r="R10" s="27">
        <f t="shared" si="1"/>
        <v>0</v>
      </c>
      <c r="S10" s="27">
        <f t="shared" si="2"/>
        <v>-32.4537353515625</v>
      </c>
      <c r="T10" s="27">
        <f t="shared" si="3"/>
        <v>-6.357452392578125</v>
      </c>
      <c r="U10" s="27">
        <f t="shared" si="4"/>
        <v>25.8619384765625</v>
      </c>
      <c r="V10" s="27">
        <f t="shared" si="5"/>
        <v>-22.936294555664063</v>
      </c>
      <c r="W10" s="27">
        <f t="shared" si="6"/>
        <v>-77.704666137695313</v>
      </c>
      <c r="X10" s="27">
        <f t="shared" si="7"/>
        <v>-113.74507904052734</v>
      </c>
    </row>
    <row r="11" spans="1:24" x14ac:dyDescent="0.3">
      <c r="A11" s="2" t="s">
        <v>6</v>
      </c>
      <c r="B11" s="2">
        <v>270</v>
      </c>
      <c r="C11" s="2">
        <v>310.37762451171875</v>
      </c>
      <c r="D11" s="2">
        <v>329.85601806640625</v>
      </c>
      <c r="E11" s="2">
        <v>326.02197265625</v>
      </c>
      <c r="F11" s="2">
        <v>259.089599609375</v>
      </c>
      <c r="G11" s="2">
        <v>214.75567626953125</v>
      </c>
      <c r="H11" s="2">
        <v>174.64680480957031</v>
      </c>
      <c r="J11" s="140">
        <v>270</v>
      </c>
      <c r="K11" s="140">
        <v>330</v>
      </c>
      <c r="L11" s="140">
        <v>370</v>
      </c>
      <c r="M11" s="140">
        <v>320</v>
      </c>
      <c r="N11" s="140">
        <v>230</v>
      </c>
      <c r="O11" s="140">
        <v>240</v>
      </c>
      <c r="P11" s="140">
        <v>250</v>
      </c>
      <c r="R11" s="27">
        <f t="shared" si="1"/>
        <v>0</v>
      </c>
      <c r="S11" s="27">
        <f t="shared" si="2"/>
        <v>-19.62237548828125</v>
      </c>
      <c r="T11" s="27">
        <f t="shared" si="3"/>
        <v>-40.14398193359375</v>
      </c>
      <c r="U11" s="27">
        <f t="shared" si="4"/>
        <v>6.02197265625</v>
      </c>
      <c r="V11" s="27">
        <f t="shared" si="5"/>
        <v>29.089599609375</v>
      </c>
      <c r="W11" s="27">
        <f t="shared" si="6"/>
        <v>-25.24432373046875</v>
      </c>
      <c r="X11" s="27">
        <f t="shared" si="7"/>
        <v>-75.353195190429688</v>
      </c>
    </row>
    <row r="12" spans="1:24" x14ac:dyDescent="0.3">
      <c r="A12" s="2" t="s">
        <v>7</v>
      </c>
      <c r="B12" s="2">
        <v>280</v>
      </c>
      <c r="C12" s="2">
        <v>293.04110717773437</v>
      </c>
      <c r="D12" s="2">
        <v>337.71044921875</v>
      </c>
      <c r="E12" s="2">
        <v>359.00686645507812</v>
      </c>
      <c r="F12" s="2">
        <v>355.21435546875</v>
      </c>
      <c r="G12" s="2">
        <v>281.28173828125</v>
      </c>
      <c r="H12" s="2">
        <v>233.74867248535156</v>
      </c>
      <c r="J12" s="140">
        <v>280</v>
      </c>
      <c r="K12" s="140">
        <v>290</v>
      </c>
      <c r="L12" s="140">
        <v>340</v>
      </c>
      <c r="M12" s="140">
        <v>370</v>
      </c>
      <c r="N12" s="140">
        <v>310</v>
      </c>
      <c r="O12" s="140">
        <v>220</v>
      </c>
      <c r="P12" s="140">
        <v>230</v>
      </c>
      <c r="R12" s="27">
        <f t="shared" si="1"/>
        <v>0</v>
      </c>
      <c r="S12" s="27">
        <f t="shared" si="2"/>
        <v>3.041107177734375</v>
      </c>
      <c r="T12" s="27">
        <f t="shared" si="3"/>
        <v>-2.28955078125</v>
      </c>
      <c r="U12" s="27">
        <f t="shared" si="4"/>
        <v>-10.993133544921875</v>
      </c>
      <c r="V12" s="27">
        <f t="shared" si="5"/>
        <v>45.21435546875</v>
      </c>
      <c r="W12" s="27">
        <f t="shared" si="6"/>
        <v>61.28173828125</v>
      </c>
      <c r="X12" s="27">
        <f t="shared" si="7"/>
        <v>3.7486724853515625</v>
      </c>
    </row>
    <row r="13" spans="1:24" x14ac:dyDescent="0.3">
      <c r="A13" s="2" t="s">
        <v>8</v>
      </c>
      <c r="B13" s="2">
        <v>330</v>
      </c>
      <c r="C13" s="2">
        <v>273.998779296875</v>
      </c>
      <c r="D13" s="2">
        <v>287.05599975585937</v>
      </c>
      <c r="E13" s="2">
        <v>331.19195556640625</v>
      </c>
      <c r="F13" s="2">
        <v>352.12908935546875</v>
      </c>
      <c r="G13" s="2">
        <v>349.03994750976562</v>
      </c>
      <c r="H13" s="2">
        <v>275.71685791015625</v>
      </c>
      <c r="J13" s="140">
        <v>330</v>
      </c>
      <c r="K13" s="140">
        <v>260</v>
      </c>
      <c r="L13" s="140">
        <v>260</v>
      </c>
      <c r="M13" s="140">
        <v>310</v>
      </c>
      <c r="N13" s="140">
        <v>340</v>
      </c>
      <c r="O13" s="140">
        <v>280</v>
      </c>
      <c r="P13" s="140">
        <v>190</v>
      </c>
      <c r="R13" s="27">
        <f t="shared" si="1"/>
        <v>0</v>
      </c>
      <c r="S13" s="27">
        <f t="shared" si="2"/>
        <v>13.998779296875</v>
      </c>
      <c r="T13" s="27">
        <f t="shared" si="3"/>
        <v>27.055999755859375</v>
      </c>
      <c r="U13" s="27">
        <f t="shared" si="4"/>
        <v>21.19195556640625</v>
      </c>
      <c r="V13" s="27">
        <f t="shared" si="5"/>
        <v>12.12908935546875</v>
      </c>
      <c r="W13" s="27">
        <f t="shared" si="6"/>
        <v>69.039947509765625</v>
      </c>
      <c r="X13" s="27">
        <f t="shared" si="7"/>
        <v>85.71685791015625</v>
      </c>
    </row>
    <row r="14" spans="1:24" x14ac:dyDescent="0.3">
      <c r="A14" s="2" t="s">
        <v>9</v>
      </c>
      <c r="B14" s="2">
        <v>310</v>
      </c>
      <c r="C14" s="2">
        <v>345.92550659179687</v>
      </c>
      <c r="D14" s="2">
        <v>287.0576171875</v>
      </c>
      <c r="E14" s="2">
        <v>300.93643188476562</v>
      </c>
      <c r="F14" s="2">
        <v>346.6104736328125</v>
      </c>
      <c r="G14" s="2">
        <v>369.03665161132812</v>
      </c>
      <c r="H14" s="2">
        <v>365.07687377929687</v>
      </c>
      <c r="J14" s="140">
        <v>310</v>
      </c>
      <c r="K14" s="140">
        <v>310</v>
      </c>
      <c r="L14" s="140">
        <v>240</v>
      </c>
      <c r="M14" s="140">
        <v>240</v>
      </c>
      <c r="N14" s="140">
        <v>280</v>
      </c>
      <c r="O14" s="140">
        <v>310</v>
      </c>
      <c r="P14" s="140">
        <v>260</v>
      </c>
      <c r="R14" s="27">
        <f t="shared" si="1"/>
        <v>0</v>
      </c>
      <c r="S14" s="27">
        <f t="shared" si="2"/>
        <v>35.925506591796875</v>
      </c>
      <c r="T14" s="27">
        <f t="shared" si="3"/>
        <v>47.0576171875</v>
      </c>
      <c r="U14" s="27">
        <f t="shared" si="4"/>
        <v>60.936431884765625</v>
      </c>
      <c r="V14" s="27">
        <f t="shared" si="5"/>
        <v>66.6104736328125</v>
      </c>
      <c r="W14" s="27">
        <f t="shared" si="6"/>
        <v>59.036651611328125</v>
      </c>
      <c r="X14" s="27">
        <f t="shared" si="7"/>
        <v>105.07687377929687</v>
      </c>
    </row>
    <row r="15" spans="1:24" x14ac:dyDescent="0.3">
      <c r="A15" s="2" t="s">
        <v>11</v>
      </c>
      <c r="B15" s="2">
        <v>320</v>
      </c>
      <c r="C15" s="2">
        <v>343.00173950195312</v>
      </c>
      <c r="D15" s="2">
        <v>384.29287719726562</v>
      </c>
      <c r="E15" s="2">
        <v>318.74835205078125</v>
      </c>
      <c r="F15" s="2">
        <v>334.5679931640625</v>
      </c>
      <c r="G15" s="2">
        <v>384.42391967773437</v>
      </c>
      <c r="H15" s="2">
        <v>410.08016967773437</v>
      </c>
      <c r="J15" s="140">
        <v>320</v>
      </c>
      <c r="K15" s="140">
        <v>290</v>
      </c>
      <c r="L15" s="140">
        <v>290</v>
      </c>
      <c r="M15" s="140">
        <v>220</v>
      </c>
      <c r="N15" s="140">
        <v>210</v>
      </c>
      <c r="O15" s="140">
        <v>260</v>
      </c>
      <c r="P15" s="140">
        <v>290</v>
      </c>
      <c r="R15" s="27">
        <f t="shared" si="1"/>
        <v>0</v>
      </c>
      <c r="S15" s="27">
        <f t="shared" si="2"/>
        <v>53.001739501953125</v>
      </c>
      <c r="T15" s="27">
        <f t="shared" si="3"/>
        <v>94.292877197265625</v>
      </c>
      <c r="U15" s="27">
        <f t="shared" si="4"/>
        <v>98.74835205078125</v>
      </c>
      <c r="V15" s="27">
        <f t="shared" si="5"/>
        <v>124.5679931640625</v>
      </c>
      <c r="W15" s="27">
        <f t="shared" si="6"/>
        <v>124.42391967773437</v>
      </c>
      <c r="X15" s="27">
        <f t="shared" si="7"/>
        <v>120.08016967773437</v>
      </c>
    </row>
    <row r="16" spans="1:24" x14ac:dyDescent="0.3">
      <c r="A16" s="2" t="s">
        <v>12</v>
      </c>
      <c r="B16" s="2">
        <v>290</v>
      </c>
      <c r="C16" s="2">
        <v>371.23623657226562</v>
      </c>
      <c r="D16" s="2">
        <v>398.37991333007812</v>
      </c>
      <c r="E16" s="2">
        <v>446.81442260742187</v>
      </c>
      <c r="F16" s="2">
        <v>371.04034423828125</v>
      </c>
      <c r="G16" s="2">
        <v>389.81271362304688</v>
      </c>
      <c r="H16" s="2">
        <v>448.32559204101562</v>
      </c>
      <c r="J16" s="140">
        <v>290</v>
      </c>
      <c r="K16" s="140">
        <v>310</v>
      </c>
      <c r="L16" s="140">
        <v>280</v>
      </c>
      <c r="M16" s="140">
        <v>270</v>
      </c>
      <c r="N16" s="140">
        <v>200</v>
      </c>
      <c r="O16" s="140">
        <v>200</v>
      </c>
      <c r="P16" s="140">
        <v>240</v>
      </c>
      <c r="R16" s="27">
        <f t="shared" si="1"/>
        <v>0</v>
      </c>
      <c r="S16" s="27">
        <f t="shared" si="2"/>
        <v>61.236236572265625</v>
      </c>
      <c r="T16" s="27">
        <f t="shared" si="3"/>
        <v>118.37991333007812</v>
      </c>
      <c r="U16" s="27">
        <f t="shared" si="4"/>
        <v>176.81442260742187</v>
      </c>
      <c r="V16" s="27">
        <f t="shared" si="5"/>
        <v>171.04034423828125</v>
      </c>
      <c r="W16" s="27">
        <f t="shared" si="6"/>
        <v>189.81271362304687</v>
      </c>
      <c r="X16" s="27">
        <f t="shared" si="7"/>
        <v>208.32559204101562</v>
      </c>
    </row>
    <row r="17" spans="1:24" x14ac:dyDescent="0.3">
      <c r="A17" s="2" t="s">
        <v>13</v>
      </c>
      <c r="B17" s="2">
        <v>290</v>
      </c>
      <c r="C17" s="2">
        <v>333.77377319335938</v>
      </c>
      <c r="D17" s="2">
        <v>428.16693115234375</v>
      </c>
      <c r="E17" s="2">
        <v>460.14871215820313</v>
      </c>
      <c r="F17" s="2">
        <v>516.79833984375</v>
      </c>
      <c r="G17" s="2">
        <v>429.87741088867187</v>
      </c>
      <c r="H17" s="2">
        <v>452.13833618164062</v>
      </c>
      <c r="J17" s="140">
        <v>290</v>
      </c>
      <c r="K17" s="140">
        <v>290</v>
      </c>
      <c r="L17" s="140">
        <v>300</v>
      </c>
      <c r="M17" s="140">
        <v>270</v>
      </c>
      <c r="N17" s="140">
        <v>270</v>
      </c>
      <c r="O17" s="140">
        <v>200</v>
      </c>
      <c r="P17" s="140">
        <v>190</v>
      </c>
      <c r="R17" s="27">
        <f t="shared" si="1"/>
        <v>0</v>
      </c>
      <c r="S17" s="27">
        <f t="shared" si="2"/>
        <v>43.773773193359375</v>
      </c>
      <c r="T17" s="27">
        <f t="shared" si="3"/>
        <v>128.16693115234375</v>
      </c>
      <c r="U17" s="27">
        <f t="shared" si="4"/>
        <v>190.14871215820313</v>
      </c>
      <c r="V17" s="27">
        <f t="shared" si="5"/>
        <v>246.79833984375</v>
      </c>
      <c r="W17" s="27">
        <f t="shared" si="6"/>
        <v>229.87741088867187</v>
      </c>
      <c r="X17" s="27">
        <f t="shared" si="7"/>
        <v>262.13833618164062</v>
      </c>
    </row>
    <row r="18" spans="1:24" x14ac:dyDescent="0.3">
      <c r="A18" s="2" t="s">
        <v>14</v>
      </c>
      <c r="B18" s="2">
        <v>200</v>
      </c>
      <c r="C18" s="2">
        <v>268.80426025390625</v>
      </c>
      <c r="D18" s="2">
        <v>314.17343139648437</v>
      </c>
      <c r="E18" s="2">
        <v>404.92276000976562</v>
      </c>
      <c r="F18" s="2">
        <v>430.92074584960937</v>
      </c>
      <c r="G18" s="2">
        <v>478.86764526367187</v>
      </c>
      <c r="H18" s="2">
        <v>402.2200927734375</v>
      </c>
      <c r="J18" s="140">
        <v>200</v>
      </c>
      <c r="K18" s="140">
        <v>270</v>
      </c>
      <c r="L18" s="140">
        <v>260</v>
      </c>
      <c r="M18" s="140">
        <v>280</v>
      </c>
      <c r="N18" s="140">
        <v>240</v>
      </c>
      <c r="O18" s="140">
        <v>240</v>
      </c>
      <c r="P18" s="140">
        <v>170</v>
      </c>
      <c r="R18" s="27">
        <f t="shared" si="1"/>
        <v>0</v>
      </c>
      <c r="S18" s="27">
        <f t="shared" si="2"/>
        <v>-1.19573974609375</v>
      </c>
      <c r="T18" s="27">
        <f t="shared" si="3"/>
        <v>54.173431396484375</v>
      </c>
      <c r="U18" s="27">
        <f t="shared" si="4"/>
        <v>124.92276000976562</v>
      </c>
      <c r="V18" s="27">
        <f t="shared" si="5"/>
        <v>190.92074584960937</v>
      </c>
      <c r="W18" s="27">
        <f t="shared" si="6"/>
        <v>238.86764526367187</v>
      </c>
      <c r="X18" s="27">
        <f t="shared" si="7"/>
        <v>232.2200927734375</v>
      </c>
    </row>
    <row r="19" spans="1:24" x14ac:dyDescent="0.3">
      <c r="A19" s="2" t="s">
        <v>15</v>
      </c>
      <c r="B19" s="2">
        <v>150</v>
      </c>
      <c r="C19" s="2">
        <v>142.76692199707031</v>
      </c>
      <c r="D19" s="2">
        <v>192.36152648925781</v>
      </c>
      <c r="E19" s="2">
        <v>226.81214904785156</v>
      </c>
      <c r="F19" s="2">
        <v>293.34375</v>
      </c>
      <c r="G19" s="2">
        <v>312.80490112304688</v>
      </c>
      <c r="H19" s="2">
        <v>348.54849243164063</v>
      </c>
      <c r="J19" s="140">
        <v>150</v>
      </c>
      <c r="K19" s="140">
        <v>180</v>
      </c>
      <c r="L19" s="140">
        <v>240</v>
      </c>
      <c r="M19" s="140">
        <v>240</v>
      </c>
      <c r="N19" s="140">
        <v>250</v>
      </c>
      <c r="O19" s="140">
        <v>220</v>
      </c>
      <c r="P19" s="140">
        <v>220</v>
      </c>
      <c r="R19" s="27">
        <f t="shared" si="1"/>
        <v>0</v>
      </c>
      <c r="S19" s="27">
        <f t="shared" si="2"/>
        <v>-37.233078002929687</v>
      </c>
      <c r="T19" s="27">
        <f t="shared" si="3"/>
        <v>-47.638473510742187</v>
      </c>
      <c r="U19" s="27">
        <f t="shared" si="4"/>
        <v>-13.187850952148438</v>
      </c>
      <c r="V19" s="27">
        <f t="shared" si="5"/>
        <v>43.34375</v>
      </c>
      <c r="W19" s="27">
        <f t="shared" si="6"/>
        <v>92.804901123046875</v>
      </c>
      <c r="X19" s="27">
        <f t="shared" si="7"/>
        <v>128.54849243164062</v>
      </c>
    </row>
    <row r="20" spans="1:24" x14ac:dyDescent="0.3">
      <c r="A20" s="2" t="s">
        <v>16</v>
      </c>
      <c r="B20" s="2">
        <v>100</v>
      </c>
      <c r="C20" s="2">
        <v>88.000869750976563</v>
      </c>
      <c r="D20" s="2">
        <v>85.385856628417969</v>
      </c>
      <c r="E20" s="2">
        <v>114.04869842529297</v>
      </c>
      <c r="F20" s="2">
        <v>137.243896484375</v>
      </c>
      <c r="G20" s="2">
        <v>178.98063659667969</v>
      </c>
      <c r="H20" s="2">
        <v>189.03213500976562</v>
      </c>
      <c r="J20" s="140">
        <v>100</v>
      </c>
      <c r="K20" s="140">
        <v>130</v>
      </c>
      <c r="L20" s="140">
        <v>160</v>
      </c>
      <c r="M20" s="140">
        <v>220</v>
      </c>
      <c r="N20" s="140">
        <v>210</v>
      </c>
      <c r="O20" s="140">
        <v>230</v>
      </c>
      <c r="P20" s="140">
        <v>200</v>
      </c>
      <c r="R20" s="27">
        <f t="shared" si="1"/>
        <v>0</v>
      </c>
      <c r="S20" s="27">
        <f t="shared" si="2"/>
        <v>-41.999130249023438</v>
      </c>
      <c r="T20" s="27">
        <f t="shared" si="3"/>
        <v>-74.614143371582031</v>
      </c>
      <c r="U20" s="27">
        <f t="shared" si="4"/>
        <v>-105.95130157470703</v>
      </c>
      <c r="V20" s="27">
        <f t="shared" si="5"/>
        <v>-72.756103515625</v>
      </c>
      <c r="W20" s="27">
        <f t="shared" si="6"/>
        <v>-51.019363403320313</v>
      </c>
      <c r="X20" s="27">
        <f t="shared" si="7"/>
        <v>-10.967864990234375</v>
      </c>
    </row>
    <row r="21" spans="1:24" x14ac:dyDescent="0.3">
      <c r="A21" s="2" t="s">
        <v>17</v>
      </c>
      <c r="B21" s="2">
        <v>70</v>
      </c>
      <c r="C21" s="2">
        <v>39.908466339111328</v>
      </c>
      <c r="D21" s="2">
        <v>35.541496276855469</v>
      </c>
      <c r="E21" s="2">
        <v>35.092876434326172</v>
      </c>
      <c r="F21" s="2">
        <v>47.095771789550781</v>
      </c>
      <c r="G21" s="2">
        <v>57.535243988037109</v>
      </c>
      <c r="H21" s="2">
        <v>75.497817993164063</v>
      </c>
      <c r="J21" s="140">
        <v>70</v>
      </c>
      <c r="K21" s="140">
        <v>70</v>
      </c>
      <c r="L21" s="140">
        <v>100</v>
      </c>
      <c r="M21" s="140">
        <v>130</v>
      </c>
      <c r="N21" s="140">
        <v>180</v>
      </c>
      <c r="O21" s="140">
        <v>180</v>
      </c>
      <c r="P21" s="140">
        <v>190</v>
      </c>
      <c r="R21" s="27">
        <f t="shared" si="1"/>
        <v>0</v>
      </c>
      <c r="S21" s="27">
        <f t="shared" si="2"/>
        <v>-30.091533660888672</v>
      </c>
      <c r="T21" s="27">
        <f t="shared" si="3"/>
        <v>-64.458503723144531</v>
      </c>
      <c r="U21" s="27">
        <f t="shared" si="4"/>
        <v>-94.907123565673828</v>
      </c>
      <c r="V21" s="27">
        <f t="shared" si="5"/>
        <v>-132.90422821044922</v>
      </c>
      <c r="W21" s="27">
        <f t="shared" si="6"/>
        <v>-122.46475601196289</v>
      </c>
      <c r="X21" s="27">
        <f t="shared" si="7"/>
        <v>-114.50218200683594</v>
      </c>
    </row>
    <row r="22" spans="1:24" x14ac:dyDescent="0.3">
      <c r="A22" s="2" t="s">
        <v>18</v>
      </c>
      <c r="B22" s="2">
        <v>80</v>
      </c>
      <c r="C22" s="2">
        <v>56.406219482421875</v>
      </c>
      <c r="D22" s="2">
        <v>35.552696228027344</v>
      </c>
      <c r="E22" s="2">
        <v>26.754911422729492</v>
      </c>
      <c r="F22" s="2">
        <v>24.585832595825195</v>
      </c>
      <c r="G22" s="2">
        <v>30.200885772705078</v>
      </c>
      <c r="H22" s="2">
        <v>37.912948608398437</v>
      </c>
      <c r="J22" s="140">
        <v>80</v>
      </c>
      <c r="K22" s="140">
        <v>80</v>
      </c>
      <c r="L22" s="140">
        <v>80</v>
      </c>
      <c r="M22" s="140">
        <v>100</v>
      </c>
      <c r="N22" s="140">
        <v>130</v>
      </c>
      <c r="O22" s="140">
        <v>190</v>
      </c>
      <c r="P22" s="140">
        <v>210</v>
      </c>
      <c r="R22" s="27">
        <f t="shared" si="1"/>
        <v>0</v>
      </c>
      <c r="S22" s="27">
        <f t="shared" si="2"/>
        <v>-23.593780517578125</v>
      </c>
      <c r="T22" s="27">
        <f t="shared" si="3"/>
        <v>-44.447303771972656</v>
      </c>
      <c r="U22" s="27">
        <f t="shared" si="4"/>
        <v>-73.245088577270508</v>
      </c>
      <c r="V22" s="27">
        <f t="shared" si="5"/>
        <v>-105.4141674041748</v>
      </c>
      <c r="W22" s="27">
        <f t="shared" si="6"/>
        <v>-159.79911422729492</v>
      </c>
      <c r="X22" s="27">
        <f t="shared" si="7"/>
        <v>-172.08705139160156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410</v>
      </c>
      <c r="C24" s="2">
        <v>295.5509033203125</v>
      </c>
      <c r="D24" s="2">
        <v>293.447509765625</v>
      </c>
      <c r="E24" s="2">
        <v>268.7115478515625</v>
      </c>
      <c r="F24" s="2">
        <v>233.14013671875</v>
      </c>
      <c r="G24" s="2">
        <v>189.43550109863281</v>
      </c>
      <c r="H24" s="2">
        <v>153.03282165527344</v>
      </c>
      <c r="J24" s="141">
        <v>410</v>
      </c>
      <c r="K24" s="141">
        <v>430</v>
      </c>
      <c r="L24" s="141">
        <v>430</v>
      </c>
      <c r="M24" s="141">
        <v>400</v>
      </c>
      <c r="N24" s="141">
        <v>350</v>
      </c>
      <c r="O24" s="141">
        <v>320</v>
      </c>
      <c r="P24" s="141">
        <v>310</v>
      </c>
      <c r="R24" s="27">
        <f t="shared" si="1"/>
        <v>0</v>
      </c>
      <c r="S24" s="27">
        <f t="shared" si="2"/>
        <v>-134.4490966796875</v>
      </c>
      <c r="T24" s="27">
        <f t="shared" si="3"/>
        <v>-136.552490234375</v>
      </c>
      <c r="U24" s="27">
        <f t="shared" si="4"/>
        <v>-131.2884521484375</v>
      </c>
      <c r="V24" s="27">
        <f t="shared" si="5"/>
        <v>-116.85986328125</v>
      </c>
      <c r="W24" s="27">
        <f t="shared" si="6"/>
        <v>-130.56449890136719</v>
      </c>
      <c r="X24" s="27">
        <f t="shared" si="7"/>
        <v>-156.96717834472656</v>
      </c>
    </row>
    <row r="25" spans="1:24" x14ac:dyDescent="0.3">
      <c r="A25" s="2" t="s">
        <v>28</v>
      </c>
      <c r="B25" s="2">
        <v>380</v>
      </c>
      <c r="C25" s="2">
        <v>336.78717041015625</v>
      </c>
      <c r="D25" s="2">
        <v>242.95590209960937</v>
      </c>
      <c r="E25" s="2">
        <v>241.12521362304687</v>
      </c>
      <c r="F25" s="2">
        <v>220.72029113769531</v>
      </c>
      <c r="G25" s="2">
        <v>191.39984130859375</v>
      </c>
      <c r="H25" s="2">
        <v>155.44844055175781</v>
      </c>
      <c r="J25" s="141">
        <v>380</v>
      </c>
      <c r="K25" s="141">
        <v>450</v>
      </c>
      <c r="L25" s="141">
        <v>450</v>
      </c>
      <c r="M25" s="141">
        <v>440</v>
      </c>
      <c r="N25" s="141">
        <v>410</v>
      </c>
      <c r="O25" s="141">
        <v>360</v>
      </c>
      <c r="P25" s="141">
        <v>330</v>
      </c>
      <c r="R25" s="27">
        <f t="shared" si="1"/>
        <v>0</v>
      </c>
      <c r="S25" s="27">
        <f t="shared" si="2"/>
        <v>-113.21282958984375</v>
      </c>
      <c r="T25" s="27">
        <f t="shared" si="3"/>
        <v>-207.04409790039062</v>
      </c>
      <c r="U25" s="27">
        <f t="shared" si="4"/>
        <v>-198.87478637695312</v>
      </c>
      <c r="V25" s="27">
        <f t="shared" si="5"/>
        <v>-189.27970886230469</v>
      </c>
      <c r="W25" s="27">
        <f t="shared" si="6"/>
        <v>-168.60015869140625</v>
      </c>
      <c r="X25" s="27">
        <f t="shared" si="7"/>
        <v>-174.55155944824219</v>
      </c>
    </row>
    <row r="26" spans="1:24" x14ac:dyDescent="0.3">
      <c r="A26" s="2" t="s">
        <v>20</v>
      </c>
      <c r="B26" s="2">
        <v>340</v>
      </c>
      <c r="C26" s="2">
        <v>292.169189453125</v>
      </c>
      <c r="D26" s="2">
        <v>258.9241943359375</v>
      </c>
      <c r="E26" s="2">
        <v>186.63346862792969</v>
      </c>
      <c r="F26" s="2">
        <v>185.23056030273437</v>
      </c>
      <c r="G26" s="2">
        <v>169.55728149414062</v>
      </c>
      <c r="H26" s="2">
        <v>147.03379821777344</v>
      </c>
      <c r="J26" s="141">
        <v>340</v>
      </c>
      <c r="K26" s="141">
        <v>360</v>
      </c>
      <c r="L26" s="141">
        <v>420</v>
      </c>
      <c r="M26" s="141">
        <v>420</v>
      </c>
      <c r="N26" s="141">
        <v>410</v>
      </c>
      <c r="O26" s="141">
        <v>380</v>
      </c>
      <c r="P26" s="141">
        <v>330</v>
      </c>
      <c r="R26" s="27">
        <f t="shared" si="1"/>
        <v>0</v>
      </c>
      <c r="S26" s="27">
        <f t="shared" si="2"/>
        <v>-67.830810546875</v>
      </c>
      <c r="T26" s="27">
        <f t="shared" si="3"/>
        <v>-161.0758056640625</v>
      </c>
      <c r="U26" s="27">
        <f t="shared" si="4"/>
        <v>-233.36653137207031</v>
      </c>
      <c r="V26" s="27">
        <f t="shared" si="5"/>
        <v>-224.76943969726562</v>
      </c>
      <c r="W26" s="27">
        <f t="shared" si="6"/>
        <v>-210.44271850585937</v>
      </c>
      <c r="X26" s="27">
        <f t="shared" si="7"/>
        <v>-182.96620178222656</v>
      </c>
    </row>
    <row r="27" spans="1:24" x14ac:dyDescent="0.3">
      <c r="A27" s="2" t="s">
        <v>21</v>
      </c>
      <c r="B27" s="2">
        <v>380</v>
      </c>
      <c r="C27" s="2">
        <v>301.84893798828125</v>
      </c>
      <c r="D27" s="2">
        <v>259.634765625</v>
      </c>
      <c r="E27" s="2">
        <v>230.56942749023437</v>
      </c>
      <c r="F27" s="2">
        <v>165.76301574707031</v>
      </c>
      <c r="G27" s="2">
        <v>164.90298461914062</v>
      </c>
      <c r="H27" s="2">
        <v>151.24710083007812</v>
      </c>
      <c r="J27" s="141">
        <v>380</v>
      </c>
      <c r="K27" s="141">
        <v>330</v>
      </c>
      <c r="L27" s="141">
        <v>340</v>
      </c>
      <c r="M27" s="141">
        <v>400</v>
      </c>
      <c r="N27" s="141">
        <v>400</v>
      </c>
      <c r="O27" s="141">
        <v>380</v>
      </c>
      <c r="P27" s="141">
        <v>360</v>
      </c>
      <c r="R27" s="27">
        <f t="shared" si="1"/>
        <v>0</v>
      </c>
      <c r="S27" s="27">
        <f t="shared" si="2"/>
        <v>-28.15106201171875</v>
      </c>
      <c r="T27" s="27">
        <f t="shared" si="3"/>
        <v>-80.365234375</v>
      </c>
      <c r="U27" s="27">
        <f t="shared" si="4"/>
        <v>-169.43057250976562</v>
      </c>
      <c r="V27" s="27">
        <f t="shared" si="5"/>
        <v>-234.23698425292969</v>
      </c>
      <c r="W27" s="27">
        <f t="shared" si="6"/>
        <v>-215.09701538085937</v>
      </c>
      <c r="X27" s="27">
        <f t="shared" si="7"/>
        <v>-208.75289916992187</v>
      </c>
    </row>
    <row r="28" spans="1:24" x14ac:dyDescent="0.3">
      <c r="A28" s="2" t="s">
        <v>22</v>
      </c>
      <c r="B28" s="2">
        <v>340</v>
      </c>
      <c r="C28" s="2">
        <v>428.4495849609375</v>
      </c>
      <c r="D28" s="2">
        <v>339.76068115234375</v>
      </c>
      <c r="E28" s="2">
        <v>292.45904541015625</v>
      </c>
      <c r="F28" s="2">
        <v>259.7642822265625</v>
      </c>
      <c r="G28" s="2">
        <v>186.80867004394531</v>
      </c>
      <c r="H28" s="2">
        <v>185.84150695800781</v>
      </c>
      <c r="J28" s="141">
        <v>340</v>
      </c>
      <c r="K28" s="141">
        <v>380</v>
      </c>
      <c r="L28" s="141">
        <v>310</v>
      </c>
      <c r="M28" s="141">
        <v>300</v>
      </c>
      <c r="N28" s="141">
        <v>350</v>
      </c>
      <c r="O28" s="141">
        <v>350</v>
      </c>
      <c r="P28" s="141">
        <v>340</v>
      </c>
      <c r="R28" s="27">
        <f t="shared" si="1"/>
        <v>0</v>
      </c>
      <c r="S28" s="27">
        <f t="shared" si="2"/>
        <v>48.4495849609375</v>
      </c>
      <c r="T28" s="27">
        <f t="shared" si="3"/>
        <v>29.76068115234375</v>
      </c>
      <c r="U28" s="27">
        <f t="shared" si="4"/>
        <v>-7.54095458984375</v>
      </c>
      <c r="V28" s="27">
        <f t="shared" si="5"/>
        <v>-90.2357177734375</v>
      </c>
      <c r="W28" s="27">
        <f t="shared" si="6"/>
        <v>-163.19132995605469</v>
      </c>
      <c r="X28" s="27">
        <f t="shared" si="7"/>
        <v>-154.15849304199219</v>
      </c>
    </row>
    <row r="29" spans="1:24" x14ac:dyDescent="0.3">
      <c r="A29" s="2" t="s">
        <v>23</v>
      </c>
      <c r="B29" s="2">
        <v>290</v>
      </c>
      <c r="C29" s="2">
        <v>371.42984008789062</v>
      </c>
      <c r="D29" s="2">
        <v>468.07000732421875</v>
      </c>
      <c r="E29" s="2">
        <v>372.00665283203125</v>
      </c>
      <c r="F29" s="2">
        <v>320.22235107421875</v>
      </c>
      <c r="G29" s="2">
        <v>284.56906127929687</v>
      </c>
      <c r="H29" s="2">
        <v>204.70539855957031</v>
      </c>
      <c r="J29" s="141">
        <v>290</v>
      </c>
      <c r="K29" s="141">
        <v>380</v>
      </c>
      <c r="L29" s="141">
        <v>420</v>
      </c>
      <c r="M29" s="141">
        <v>290</v>
      </c>
      <c r="N29" s="141">
        <v>280</v>
      </c>
      <c r="O29" s="141">
        <v>330</v>
      </c>
      <c r="P29" s="141">
        <v>330</v>
      </c>
      <c r="R29" s="27">
        <f t="shared" si="1"/>
        <v>0</v>
      </c>
      <c r="S29" s="27">
        <f t="shared" si="2"/>
        <v>-8.570159912109375</v>
      </c>
      <c r="T29" s="27">
        <f t="shared" si="3"/>
        <v>48.07000732421875</v>
      </c>
      <c r="U29" s="27">
        <f t="shared" si="4"/>
        <v>82.00665283203125</v>
      </c>
      <c r="V29" s="27">
        <f t="shared" si="5"/>
        <v>40.22235107421875</v>
      </c>
      <c r="W29" s="27">
        <f t="shared" si="6"/>
        <v>-45.430938720703125</v>
      </c>
      <c r="X29" s="27">
        <f t="shared" si="7"/>
        <v>-125.29460144042969</v>
      </c>
    </row>
    <row r="30" spans="1:24" x14ac:dyDescent="0.3">
      <c r="A30" s="2" t="s">
        <v>24</v>
      </c>
      <c r="B30" s="2">
        <v>310</v>
      </c>
      <c r="C30" s="2">
        <v>331.3824462890625</v>
      </c>
      <c r="D30" s="2">
        <v>424.54901123046875</v>
      </c>
      <c r="E30" s="2">
        <v>535.12835693359375</v>
      </c>
      <c r="F30" s="2">
        <v>425.55831909179687</v>
      </c>
      <c r="G30" s="2">
        <v>366.41351318359375</v>
      </c>
      <c r="H30" s="2">
        <v>325.68438720703125</v>
      </c>
      <c r="J30" s="141">
        <v>310</v>
      </c>
      <c r="K30" s="141">
        <v>300</v>
      </c>
      <c r="L30" s="141">
        <v>390</v>
      </c>
      <c r="M30" s="141">
        <v>400</v>
      </c>
      <c r="N30" s="141">
        <v>270</v>
      </c>
      <c r="O30" s="141">
        <v>250</v>
      </c>
      <c r="P30" s="141">
        <v>310</v>
      </c>
      <c r="R30" s="27">
        <f t="shared" si="1"/>
        <v>0</v>
      </c>
      <c r="S30" s="27">
        <f t="shared" si="2"/>
        <v>31.3824462890625</v>
      </c>
      <c r="T30" s="27">
        <f t="shared" si="3"/>
        <v>34.54901123046875</v>
      </c>
      <c r="U30" s="27">
        <f t="shared" si="4"/>
        <v>135.12835693359375</v>
      </c>
      <c r="V30" s="27">
        <f t="shared" si="5"/>
        <v>155.55831909179687</v>
      </c>
      <c r="W30" s="27">
        <f t="shared" si="6"/>
        <v>116.41351318359375</v>
      </c>
      <c r="X30" s="27">
        <f t="shared" si="7"/>
        <v>15.68438720703125</v>
      </c>
    </row>
    <row r="31" spans="1:24" x14ac:dyDescent="0.3">
      <c r="A31" s="2" t="s">
        <v>25</v>
      </c>
      <c r="B31" s="2">
        <v>290</v>
      </c>
      <c r="C31" s="2">
        <v>350.48828125</v>
      </c>
      <c r="D31" s="2">
        <v>374.77288818359375</v>
      </c>
      <c r="E31" s="2">
        <v>480.64276123046875</v>
      </c>
      <c r="F31" s="2">
        <v>606.28546142578125</v>
      </c>
      <c r="G31" s="2">
        <v>481.79238891601562</v>
      </c>
      <c r="H31" s="2">
        <v>415.04534912109375</v>
      </c>
      <c r="J31" s="141">
        <v>290</v>
      </c>
      <c r="K31" s="141">
        <v>310</v>
      </c>
      <c r="L31" s="141">
        <v>290</v>
      </c>
      <c r="M31" s="141">
        <v>360</v>
      </c>
      <c r="N31" s="141">
        <v>370</v>
      </c>
      <c r="O31" s="141">
        <v>240</v>
      </c>
      <c r="P31" s="141">
        <v>230</v>
      </c>
      <c r="R31" s="27">
        <f t="shared" si="1"/>
        <v>0</v>
      </c>
      <c r="S31" s="27">
        <f t="shared" si="2"/>
        <v>40.48828125</v>
      </c>
      <c r="T31" s="27">
        <f t="shared" si="3"/>
        <v>84.77288818359375</v>
      </c>
      <c r="U31" s="27">
        <f t="shared" si="4"/>
        <v>120.64276123046875</v>
      </c>
      <c r="V31" s="27">
        <f t="shared" si="5"/>
        <v>236.28546142578125</v>
      </c>
      <c r="W31" s="27">
        <f t="shared" si="6"/>
        <v>241.79238891601562</v>
      </c>
      <c r="X31" s="27">
        <f t="shared" si="7"/>
        <v>185.04534912109375</v>
      </c>
    </row>
    <row r="32" spans="1:24" x14ac:dyDescent="0.3">
      <c r="A32" s="2" t="s">
        <v>26</v>
      </c>
      <c r="B32" s="2">
        <v>340</v>
      </c>
      <c r="C32" s="2">
        <v>308.95944213867187</v>
      </c>
      <c r="D32" s="2">
        <v>374.92886352539062</v>
      </c>
      <c r="E32" s="2">
        <v>400.08023071289062</v>
      </c>
      <c r="F32" s="2">
        <v>515.10675048828125</v>
      </c>
      <c r="G32" s="2">
        <v>651.1168212890625</v>
      </c>
      <c r="H32" s="2">
        <v>515.41522216796875</v>
      </c>
      <c r="J32" s="141">
        <v>340</v>
      </c>
      <c r="K32" s="141">
        <v>290</v>
      </c>
      <c r="L32" s="141">
        <v>300</v>
      </c>
      <c r="M32" s="141">
        <v>270</v>
      </c>
      <c r="N32" s="141">
        <v>340</v>
      </c>
      <c r="O32" s="141">
        <v>340</v>
      </c>
      <c r="P32" s="141">
        <v>220</v>
      </c>
      <c r="R32" s="27">
        <f t="shared" si="1"/>
        <v>0</v>
      </c>
      <c r="S32" s="27">
        <f t="shared" si="2"/>
        <v>18.959442138671875</v>
      </c>
      <c r="T32" s="27">
        <f t="shared" si="3"/>
        <v>74.928863525390625</v>
      </c>
      <c r="U32" s="27">
        <f t="shared" si="4"/>
        <v>130.08023071289062</v>
      </c>
      <c r="V32" s="27">
        <f t="shared" si="5"/>
        <v>175.10675048828125</v>
      </c>
      <c r="W32" s="27">
        <f t="shared" si="6"/>
        <v>311.1168212890625</v>
      </c>
      <c r="X32" s="27">
        <f t="shared" si="7"/>
        <v>295.41522216796875</v>
      </c>
    </row>
    <row r="33" spans="1:24" x14ac:dyDescent="0.3">
      <c r="A33" s="2" t="s">
        <v>27</v>
      </c>
      <c r="B33" s="2">
        <v>330</v>
      </c>
      <c r="C33" s="2">
        <v>336.69100952148437</v>
      </c>
      <c r="D33" s="2">
        <v>305.56234741210937</v>
      </c>
      <c r="E33" s="2">
        <v>371.46304321289062</v>
      </c>
      <c r="F33" s="2">
        <v>396.70452880859375</v>
      </c>
      <c r="G33" s="2">
        <v>510.97140502929687</v>
      </c>
      <c r="H33" s="2">
        <v>645.94354248046875</v>
      </c>
      <c r="J33" s="141">
        <v>330</v>
      </c>
      <c r="K33" s="141">
        <v>330</v>
      </c>
      <c r="L33" s="141">
        <v>270</v>
      </c>
      <c r="M33" s="141">
        <v>270</v>
      </c>
      <c r="N33" s="141">
        <v>240</v>
      </c>
      <c r="O33" s="141">
        <v>310</v>
      </c>
      <c r="P33" s="141">
        <v>320</v>
      </c>
      <c r="R33" s="27">
        <f t="shared" si="1"/>
        <v>0</v>
      </c>
      <c r="S33" s="27">
        <f t="shared" si="2"/>
        <v>6.691009521484375</v>
      </c>
      <c r="T33" s="27">
        <f t="shared" si="3"/>
        <v>35.562347412109375</v>
      </c>
      <c r="U33" s="27">
        <f t="shared" si="4"/>
        <v>101.46304321289062</v>
      </c>
      <c r="V33" s="27">
        <f t="shared" si="5"/>
        <v>156.70452880859375</v>
      </c>
      <c r="W33" s="27">
        <f t="shared" si="6"/>
        <v>200.97140502929687</v>
      </c>
      <c r="X33" s="27">
        <f t="shared" si="7"/>
        <v>325.94354248046875</v>
      </c>
    </row>
    <row r="34" spans="1:24" x14ac:dyDescent="0.3">
      <c r="A34" s="2" t="s">
        <v>29</v>
      </c>
      <c r="B34" s="2">
        <v>370</v>
      </c>
      <c r="C34" s="2">
        <v>301.72244262695312</v>
      </c>
      <c r="D34" s="2">
        <v>309.496337890625</v>
      </c>
      <c r="E34" s="2">
        <v>280.1702880859375</v>
      </c>
      <c r="F34" s="2">
        <v>341.6080322265625</v>
      </c>
      <c r="G34" s="2">
        <v>365.32907104492188</v>
      </c>
      <c r="H34" s="2">
        <v>471.0133056640625</v>
      </c>
      <c r="J34" s="141">
        <v>370</v>
      </c>
      <c r="K34" s="141">
        <v>320</v>
      </c>
      <c r="L34" s="141">
        <v>310</v>
      </c>
      <c r="M34" s="141">
        <v>250</v>
      </c>
      <c r="N34" s="141">
        <v>250</v>
      </c>
      <c r="O34" s="141">
        <v>220</v>
      </c>
      <c r="P34" s="141">
        <v>290</v>
      </c>
      <c r="R34" s="27">
        <f t="shared" si="1"/>
        <v>0</v>
      </c>
      <c r="S34" s="27">
        <f t="shared" si="2"/>
        <v>-18.277557373046875</v>
      </c>
      <c r="T34" s="27">
        <f t="shared" si="3"/>
        <v>-0.503662109375</v>
      </c>
      <c r="U34" s="27">
        <f t="shared" si="4"/>
        <v>30.1702880859375</v>
      </c>
      <c r="V34" s="27">
        <f t="shared" si="5"/>
        <v>91.6080322265625</v>
      </c>
      <c r="W34" s="27">
        <f t="shared" si="6"/>
        <v>145.32907104492187</v>
      </c>
      <c r="X34" s="27">
        <f t="shared" si="7"/>
        <v>181.0133056640625</v>
      </c>
    </row>
    <row r="35" spans="1:24" x14ac:dyDescent="0.3">
      <c r="A35" s="2" t="s">
        <v>30</v>
      </c>
      <c r="B35" s="2">
        <v>300</v>
      </c>
      <c r="C35" s="2">
        <v>339.74884033203125</v>
      </c>
      <c r="D35" s="2">
        <v>277.82403564453125</v>
      </c>
      <c r="E35" s="2">
        <v>284.20535278320312</v>
      </c>
      <c r="F35" s="2">
        <v>258.58837890625</v>
      </c>
      <c r="G35" s="2">
        <v>314.89031982421875</v>
      </c>
      <c r="H35" s="2">
        <v>337.014404296875</v>
      </c>
      <c r="J35" s="141">
        <v>300</v>
      </c>
      <c r="K35" s="141">
        <v>360</v>
      </c>
      <c r="L35" s="141">
        <v>310</v>
      </c>
      <c r="M35" s="141">
        <v>290</v>
      </c>
      <c r="N35" s="141">
        <v>230</v>
      </c>
      <c r="O35" s="141">
        <v>230</v>
      </c>
      <c r="P35" s="141">
        <v>210</v>
      </c>
      <c r="R35" s="27">
        <f t="shared" si="1"/>
        <v>0</v>
      </c>
      <c r="S35" s="27">
        <f t="shared" si="2"/>
        <v>-20.25115966796875</v>
      </c>
      <c r="T35" s="27">
        <f t="shared" si="3"/>
        <v>-32.17596435546875</v>
      </c>
      <c r="U35" s="27">
        <f t="shared" si="4"/>
        <v>-5.794647216796875</v>
      </c>
      <c r="V35" s="27">
        <f t="shared" si="5"/>
        <v>28.58837890625</v>
      </c>
      <c r="W35" s="27">
        <f t="shared" si="6"/>
        <v>84.89031982421875</v>
      </c>
      <c r="X35" s="27">
        <f t="shared" si="7"/>
        <v>127.014404296875</v>
      </c>
    </row>
    <row r="36" spans="1:24" x14ac:dyDescent="0.3">
      <c r="A36" s="2" t="s">
        <v>31</v>
      </c>
      <c r="B36" s="2">
        <v>270</v>
      </c>
      <c r="C36" s="2">
        <v>271.32577514648437</v>
      </c>
      <c r="D36" s="2">
        <v>307.73211669921875</v>
      </c>
      <c r="E36" s="2">
        <v>251.47108459472656</v>
      </c>
      <c r="F36" s="2">
        <v>258.908447265625</v>
      </c>
      <c r="G36" s="2">
        <v>235.2269287109375</v>
      </c>
      <c r="H36" s="2">
        <v>287.84524536132812</v>
      </c>
      <c r="J36" s="141">
        <v>270</v>
      </c>
      <c r="K36" s="141">
        <v>290</v>
      </c>
      <c r="L36" s="141">
        <v>340</v>
      </c>
      <c r="M36" s="141">
        <v>290</v>
      </c>
      <c r="N36" s="141">
        <v>270</v>
      </c>
      <c r="O36" s="141">
        <v>210</v>
      </c>
      <c r="P36" s="141">
        <v>220</v>
      </c>
      <c r="R36" s="27">
        <f t="shared" si="1"/>
        <v>0</v>
      </c>
      <c r="S36" s="27">
        <f t="shared" si="2"/>
        <v>-18.674224853515625</v>
      </c>
      <c r="T36" s="27">
        <f t="shared" si="3"/>
        <v>-32.26788330078125</v>
      </c>
      <c r="U36" s="27">
        <f t="shared" si="4"/>
        <v>-38.528915405273438</v>
      </c>
      <c r="V36" s="27">
        <f t="shared" si="5"/>
        <v>-11.091552734375</v>
      </c>
      <c r="W36" s="27">
        <f t="shared" si="6"/>
        <v>25.2269287109375</v>
      </c>
      <c r="X36" s="27">
        <f t="shared" si="7"/>
        <v>67.845245361328125</v>
      </c>
    </row>
    <row r="37" spans="1:24" x14ac:dyDescent="0.3">
      <c r="A37" s="2" t="s">
        <v>32</v>
      </c>
      <c r="B37" s="2">
        <v>230</v>
      </c>
      <c r="C37" s="2">
        <v>231.36140441894531</v>
      </c>
      <c r="D37" s="2">
        <v>233.24118041992187</v>
      </c>
      <c r="E37" s="2">
        <v>265.6497802734375</v>
      </c>
      <c r="F37" s="2">
        <v>217.66581726074219</v>
      </c>
      <c r="G37" s="2">
        <v>224.36805725097656</v>
      </c>
      <c r="H37" s="2">
        <v>204.66618347167969</v>
      </c>
      <c r="J37" s="141">
        <v>230</v>
      </c>
      <c r="K37" s="141">
        <v>250</v>
      </c>
      <c r="L37" s="141">
        <v>260</v>
      </c>
      <c r="M37" s="141">
        <v>320</v>
      </c>
      <c r="N37" s="141">
        <v>270</v>
      </c>
      <c r="O37" s="141">
        <v>250</v>
      </c>
      <c r="P37" s="141">
        <v>190</v>
      </c>
      <c r="R37" s="27">
        <f t="shared" si="1"/>
        <v>0</v>
      </c>
      <c r="S37" s="27">
        <f t="shared" si="2"/>
        <v>-18.638595581054687</v>
      </c>
      <c r="T37" s="27">
        <f t="shared" si="3"/>
        <v>-26.758819580078125</v>
      </c>
      <c r="U37" s="27">
        <f t="shared" si="4"/>
        <v>-54.3502197265625</v>
      </c>
      <c r="V37" s="27">
        <f t="shared" si="5"/>
        <v>-52.334182739257813</v>
      </c>
      <c r="W37" s="27">
        <f t="shared" si="6"/>
        <v>-25.631942749023438</v>
      </c>
      <c r="X37" s="27">
        <f t="shared" si="7"/>
        <v>14.666183471679687</v>
      </c>
    </row>
    <row r="38" spans="1:24" x14ac:dyDescent="0.3">
      <c r="A38" s="2" t="s">
        <v>33</v>
      </c>
      <c r="B38" s="2">
        <v>190</v>
      </c>
      <c r="C38" s="2">
        <v>200.39323425292969</v>
      </c>
      <c r="D38" s="2">
        <v>202.56047058105469</v>
      </c>
      <c r="E38" s="2">
        <v>204.91474914550781</v>
      </c>
      <c r="F38" s="2">
        <v>234.56681823730469</v>
      </c>
      <c r="G38" s="2">
        <v>193.91470336914063</v>
      </c>
      <c r="H38" s="2">
        <v>200.52369689941406</v>
      </c>
      <c r="J38" s="141">
        <v>190</v>
      </c>
      <c r="K38" s="141">
        <v>210</v>
      </c>
      <c r="L38" s="141">
        <v>220</v>
      </c>
      <c r="M38" s="141">
        <v>230</v>
      </c>
      <c r="N38" s="141">
        <v>290</v>
      </c>
      <c r="O38" s="141">
        <v>240</v>
      </c>
      <c r="P38" s="141">
        <v>230</v>
      </c>
      <c r="R38" s="27">
        <f t="shared" si="1"/>
        <v>0</v>
      </c>
      <c r="S38" s="27">
        <f t="shared" si="2"/>
        <v>-9.6067657470703125</v>
      </c>
      <c r="T38" s="27">
        <f t="shared" si="3"/>
        <v>-17.439529418945313</v>
      </c>
      <c r="U38" s="27">
        <f t="shared" si="4"/>
        <v>-25.085250854492188</v>
      </c>
      <c r="V38" s="27">
        <f t="shared" si="5"/>
        <v>-55.433181762695312</v>
      </c>
      <c r="W38" s="27">
        <f t="shared" si="6"/>
        <v>-46.085296630859375</v>
      </c>
      <c r="X38" s="27">
        <f t="shared" si="7"/>
        <v>-29.476303100585938</v>
      </c>
    </row>
    <row r="39" spans="1:24" x14ac:dyDescent="0.3">
      <c r="A39" s="2" t="s">
        <v>34</v>
      </c>
      <c r="B39" s="2">
        <v>120</v>
      </c>
      <c r="C39" s="2">
        <v>145.90557861328125</v>
      </c>
      <c r="D39" s="2">
        <v>153.39155578613281</v>
      </c>
      <c r="E39" s="2">
        <v>155.32333374023437</v>
      </c>
      <c r="F39" s="2">
        <v>161.19578552246094</v>
      </c>
      <c r="G39" s="2">
        <v>185.99317932128906</v>
      </c>
      <c r="H39" s="2">
        <v>152.50819396972656</v>
      </c>
      <c r="J39" s="141">
        <v>120</v>
      </c>
      <c r="K39" s="141">
        <v>160</v>
      </c>
      <c r="L39" s="141">
        <v>180</v>
      </c>
      <c r="M39" s="141">
        <v>190</v>
      </c>
      <c r="N39" s="141">
        <v>200</v>
      </c>
      <c r="O39" s="141">
        <v>250</v>
      </c>
      <c r="P39" s="141">
        <v>210</v>
      </c>
      <c r="R39" s="27">
        <f t="shared" si="1"/>
        <v>0</v>
      </c>
      <c r="S39" s="27">
        <f t="shared" si="2"/>
        <v>-14.09442138671875</v>
      </c>
      <c r="T39" s="27">
        <f t="shared" si="3"/>
        <v>-26.608444213867188</v>
      </c>
      <c r="U39" s="27">
        <f t="shared" si="4"/>
        <v>-34.676666259765625</v>
      </c>
      <c r="V39" s="27">
        <f t="shared" si="5"/>
        <v>-38.804214477539063</v>
      </c>
      <c r="W39" s="27">
        <f t="shared" si="6"/>
        <v>-64.006820678710937</v>
      </c>
      <c r="X39" s="27">
        <f t="shared" si="7"/>
        <v>-57.491806030273437</v>
      </c>
    </row>
    <row r="40" spans="1:24" x14ac:dyDescent="0.3">
      <c r="A40" s="2" t="s">
        <v>35</v>
      </c>
      <c r="B40" s="2">
        <v>60</v>
      </c>
      <c r="C40" s="2">
        <v>64.420906066894531</v>
      </c>
      <c r="D40" s="2">
        <v>80.261802673339844</v>
      </c>
      <c r="E40" s="2">
        <v>85.74603271484375</v>
      </c>
      <c r="F40" s="2">
        <v>87.398048400878906</v>
      </c>
      <c r="G40" s="2">
        <v>92.640777587890625</v>
      </c>
      <c r="H40" s="2">
        <v>107.83324432373047</v>
      </c>
      <c r="J40" s="141">
        <v>60</v>
      </c>
      <c r="K40" s="141">
        <v>90</v>
      </c>
      <c r="L40" s="141">
        <v>120</v>
      </c>
      <c r="M40" s="141">
        <v>140</v>
      </c>
      <c r="N40" s="141">
        <v>150</v>
      </c>
      <c r="O40" s="141">
        <v>170</v>
      </c>
      <c r="P40" s="141">
        <v>210</v>
      </c>
      <c r="R40" s="27">
        <f t="shared" si="1"/>
        <v>0</v>
      </c>
      <c r="S40" s="27">
        <f t="shared" si="2"/>
        <v>-25.579093933105469</v>
      </c>
      <c r="T40" s="27">
        <f t="shared" si="3"/>
        <v>-39.738197326660156</v>
      </c>
      <c r="U40" s="27">
        <f t="shared" si="4"/>
        <v>-54.25396728515625</v>
      </c>
      <c r="V40" s="27">
        <f t="shared" si="5"/>
        <v>-62.601951599121094</v>
      </c>
      <c r="W40" s="27">
        <f t="shared" si="6"/>
        <v>-77.359222412109375</v>
      </c>
      <c r="X40" s="27">
        <f t="shared" si="7"/>
        <v>-102.16675567626953</v>
      </c>
    </row>
    <row r="41" spans="1:24" x14ac:dyDescent="0.3">
      <c r="A41" s="2" t="s">
        <v>36</v>
      </c>
      <c r="B41" s="2">
        <v>40</v>
      </c>
      <c r="C41" s="2">
        <v>44.247188568115234</v>
      </c>
      <c r="D41" s="2">
        <v>50.094989776611328</v>
      </c>
      <c r="E41" s="2">
        <v>62.822803497314453</v>
      </c>
      <c r="F41" s="2">
        <v>73.63037109375</v>
      </c>
      <c r="G41" s="2">
        <v>81.323219299316406</v>
      </c>
      <c r="H41" s="2">
        <v>89.126327514648437</v>
      </c>
      <c r="J41" s="141">
        <v>40</v>
      </c>
      <c r="K41" s="141">
        <v>40</v>
      </c>
      <c r="L41" s="141">
        <v>60</v>
      </c>
      <c r="M41" s="141">
        <v>90</v>
      </c>
      <c r="N41" s="141">
        <v>120</v>
      </c>
      <c r="O41" s="141">
        <v>140</v>
      </c>
      <c r="P41" s="141">
        <v>160</v>
      </c>
      <c r="R41" s="27">
        <f t="shared" si="1"/>
        <v>0</v>
      </c>
      <c r="S41" s="27">
        <f t="shared" si="2"/>
        <v>4.2471885681152344</v>
      </c>
      <c r="T41" s="27">
        <f t="shared" si="3"/>
        <v>-9.9050102233886719</v>
      </c>
      <c r="U41" s="27">
        <f t="shared" si="4"/>
        <v>-27.177196502685547</v>
      </c>
      <c r="V41" s="27">
        <f t="shared" si="5"/>
        <v>-46.36962890625</v>
      </c>
      <c r="W41" s="27">
        <f t="shared" si="6"/>
        <v>-58.676780700683594</v>
      </c>
      <c r="X41" s="27">
        <f t="shared" si="7"/>
        <v>-70.873672485351563</v>
      </c>
    </row>
    <row r="43" spans="1:24" x14ac:dyDescent="0.3">
      <c r="A4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workbookViewId="0">
      <pane xSplit="1" ySplit="2" topLeftCell="B3" activePane="bottomRight" state="frozen"/>
      <selection activeCell="B4" sqref="A1:AZ38"/>
      <selection pane="topRight" activeCell="B4" sqref="A1:AZ38"/>
      <selection pane="bottomLeft" activeCell="B4" sqref="A1:AZ38"/>
      <selection pane="bottomRight" activeCell="S6" sqref="S6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40" x14ac:dyDescent="0.3">
      <c r="B1" s="3" t="s">
        <v>40</v>
      </c>
      <c r="J1" s="3" t="s">
        <v>39</v>
      </c>
      <c r="R1" s="3" t="s">
        <v>41</v>
      </c>
    </row>
    <row r="2" spans="1:40" s="5" customFormat="1" x14ac:dyDescent="0.3">
      <c r="A2" s="4" t="s">
        <v>0</v>
      </c>
      <c r="B2" s="4">
        <v>2013</v>
      </c>
      <c r="C2" s="4">
        <v>2018</v>
      </c>
      <c r="D2" s="4">
        <v>2023</v>
      </c>
      <c r="E2" s="4">
        <v>2028</v>
      </c>
      <c r="F2" s="4">
        <v>2033</v>
      </c>
      <c r="G2" s="4">
        <v>2038</v>
      </c>
      <c r="H2" s="4">
        <v>2043</v>
      </c>
      <c r="J2" s="9">
        <v>2013</v>
      </c>
      <c r="K2" s="9">
        <v>2018</v>
      </c>
      <c r="L2" s="9">
        <v>2023</v>
      </c>
      <c r="M2" s="9">
        <v>2028</v>
      </c>
      <c r="N2" s="9">
        <v>2033</v>
      </c>
      <c r="O2" s="9">
        <v>2038</v>
      </c>
      <c r="P2" s="9">
        <v>2043</v>
      </c>
      <c r="R2" s="9">
        <v>2013</v>
      </c>
      <c r="S2" s="9">
        <v>2018</v>
      </c>
      <c r="T2" s="9">
        <v>2023</v>
      </c>
      <c r="U2" s="9">
        <v>2028</v>
      </c>
      <c r="V2" s="9">
        <v>2033</v>
      </c>
      <c r="W2" s="9">
        <v>2038</v>
      </c>
      <c r="X2" s="9">
        <v>2043</v>
      </c>
    </row>
    <row r="3" spans="1:40" x14ac:dyDescent="0.3">
      <c r="A3" s="11" t="s">
        <v>37</v>
      </c>
      <c r="B3" s="11">
        <v>27340</v>
      </c>
      <c r="C3" s="11">
        <v>28538.1015625</v>
      </c>
      <c r="D3" s="11">
        <v>29937.31640625</v>
      </c>
      <c r="E3" s="11">
        <v>31193.986328125</v>
      </c>
      <c r="F3" s="11">
        <v>32177.84375</v>
      </c>
      <c r="G3" s="11">
        <v>32759.38671875</v>
      </c>
      <c r="H3" s="11">
        <v>32769.76953125</v>
      </c>
      <c r="I3" s="14"/>
      <c r="J3" s="18">
        <v>27300</v>
      </c>
      <c r="K3" s="18">
        <v>29600</v>
      </c>
      <c r="L3" s="18">
        <v>30600</v>
      </c>
      <c r="M3" s="18">
        <v>31500</v>
      </c>
      <c r="N3" s="18">
        <v>32000</v>
      </c>
      <c r="O3" s="18">
        <v>32300</v>
      </c>
      <c r="P3" s="18">
        <v>32400</v>
      </c>
      <c r="Q3" s="14"/>
      <c r="R3" s="13">
        <f>B3-J3</f>
        <v>40</v>
      </c>
      <c r="S3" s="13">
        <f t="shared" ref="S3:X3" si="0">C3-K3</f>
        <v>-1061.8984375</v>
      </c>
      <c r="T3" s="13">
        <f t="shared" si="0"/>
        <v>-662.68359375</v>
      </c>
      <c r="U3" s="13">
        <f t="shared" si="0"/>
        <v>-306.013671875</v>
      </c>
      <c r="V3" s="13">
        <f t="shared" si="0"/>
        <v>177.84375</v>
      </c>
      <c r="W3" s="13">
        <f t="shared" si="0"/>
        <v>459.38671875</v>
      </c>
      <c r="X3" s="13">
        <f t="shared" si="0"/>
        <v>369.76953125</v>
      </c>
    </row>
    <row r="4" spans="1:40" x14ac:dyDescent="0.3">
      <c r="A4" s="2"/>
      <c r="B4" s="2"/>
      <c r="C4" s="2"/>
      <c r="D4" s="2"/>
      <c r="E4" s="2"/>
      <c r="F4" s="2"/>
      <c r="G4" s="2"/>
      <c r="H4" s="2"/>
      <c r="J4" s="18"/>
      <c r="K4" s="18"/>
      <c r="L4" s="18"/>
      <c r="M4" s="18"/>
      <c r="N4" s="18"/>
      <c r="O4" s="18"/>
      <c r="P4" s="18"/>
      <c r="R4" s="7"/>
      <c r="S4" s="7"/>
      <c r="T4" s="7"/>
      <c r="U4" s="7"/>
      <c r="V4" s="7"/>
      <c r="W4" s="7"/>
      <c r="X4" s="7"/>
    </row>
    <row r="5" spans="1:40" x14ac:dyDescent="0.3">
      <c r="A5" s="2" t="s">
        <v>1</v>
      </c>
      <c r="B5" s="2">
        <v>700</v>
      </c>
      <c r="C5" s="2">
        <v>522.98712158203125</v>
      </c>
      <c r="D5" s="2">
        <v>497.5850830078125</v>
      </c>
      <c r="E5" s="2">
        <v>459.77520751953125</v>
      </c>
      <c r="F5" s="2">
        <v>420.701416015625</v>
      </c>
      <c r="G5" s="2">
        <v>370.96826171875</v>
      </c>
      <c r="H5" s="2">
        <v>320.855224609375</v>
      </c>
      <c r="J5" s="8">
        <v>700</v>
      </c>
      <c r="K5" s="8">
        <v>690</v>
      </c>
      <c r="L5" s="8">
        <v>700</v>
      </c>
      <c r="M5" s="8">
        <v>690</v>
      </c>
      <c r="N5" s="8">
        <v>670</v>
      </c>
      <c r="O5" s="8">
        <v>650</v>
      </c>
      <c r="P5" s="8">
        <v>640</v>
      </c>
      <c r="R5" s="7">
        <f t="shared" ref="R5:R22" si="1">B5-J5</f>
        <v>0</v>
      </c>
      <c r="S5" s="7">
        <f t="shared" ref="S5:S22" si="2">C5-K5</f>
        <v>-167.01287841796875</v>
      </c>
      <c r="T5" s="7">
        <f t="shared" ref="T5:T22" si="3">D5-L5</f>
        <v>-202.4149169921875</v>
      </c>
      <c r="U5" s="7">
        <f t="shared" ref="U5:U22" si="4">E5-M5</f>
        <v>-230.22479248046875</v>
      </c>
      <c r="V5" s="7">
        <f t="shared" ref="V5:V22" si="5">F5-N5</f>
        <v>-249.298583984375</v>
      </c>
      <c r="W5" s="7">
        <f t="shared" ref="W5:W22" si="6">G5-O5</f>
        <v>-279.03173828125</v>
      </c>
      <c r="X5" s="7">
        <f t="shared" ref="X5:X22" si="7">H5-P5</f>
        <v>-319.144775390625</v>
      </c>
    </row>
    <row r="6" spans="1:40" x14ac:dyDescent="0.3">
      <c r="A6" s="2" t="s">
        <v>10</v>
      </c>
      <c r="B6" s="2">
        <v>800</v>
      </c>
      <c r="C6" s="2">
        <v>692.97979736328125</v>
      </c>
      <c r="D6" s="2">
        <v>517.9635009765625</v>
      </c>
      <c r="E6" s="2">
        <v>492.85818481445312</v>
      </c>
      <c r="F6" s="2">
        <v>455.44662475585937</v>
      </c>
      <c r="G6" s="2">
        <v>416.75198364257812</v>
      </c>
      <c r="H6" s="2">
        <v>367.473388671875</v>
      </c>
      <c r="J6" s="8">
        <v>800</v>
      </c>
      <c r="K6" s="8">
        <v>800</v>
      </c>
      <c r="L6" s="8">
        <v>770</v>
      </c>
      <c r="M6" s="8">
        <v>780</v>
      </c>
      <c r="N6" s="8">
        <v>770</v>
      </c>
      <c r="O6" s="8">
        <v>750</v>
      </c>
      <c r="P6" s="8">
        <v>730</v>
      </c>
      <c r="R6" s="7">
        <f t="shared" si="1"/>
        <v>0</v>
      </c>
      <c r="S6" s="7">
        <f t="shared" si="2"/>
        <v>-107.02020263671875</v>
      </c>
      <c r="T6" s="7">
        <f t="shared" si="3"/>
        <v>-252.0364990234375</v>
      </c>
      <c r="U6" s="7">
        <f t="shared" si="4"/>
        <v>-287.14181518554687</v>
      </c>
      <c r="V6" s="7">
        <f t="shared" si="5"/>
        <v>-314.55337524414062</v>
      </c>
      <c r="W6" s="7">
        <f t="shared" si="6"/>
        <v>-333.24801635742187</v>
      </c>
      <c r="X6" s="7">
        <f t="shared" si="7"/>
        <v>-362.526611328125</v>
      </c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10"/>
    </row>
    <row r="7" spans="1:40" x14ac:dyDescent="0.3">
      <c r="A7" s="2" t="s">
        <v>2</v>
      </c>
      <c r="B7" s="2">
        <v>780</v>
      </c>
      <c r="C7" s="2">
        <v>738.513671875</v>
      </c>
      <c r="D7" s="2">
        <v>639.500732421875</v>
      </c>
      <c r="E7" s="2">
        <v>478.17471313476562</v>
      </c>
      <c r="F7" s="2">
        <v>454.98483276367187</v>
      </c>
      <c r="G7" s="2">
        <v>420.43551635742187</v>
      </c>
      <c r="H7" s="2">
        <v>384.64453125</v>
      </c>
      <c r="J7" s="8">
        <v>780</v>
      </c>
      <c r="K7" s="8">
        <v>830</v>
      </c>
      <c r="L7" s="8">
        <v>830</v>
      </c>
      <c r="M7" s="8">
        <v>790</v>
      </c>
      <c r="N7" s="8">
        <v>800</v>
      </c>
      <c r="O7" s="8">
        <v>790</v>
      </c>
      <c r="P7" s="8">
        <v>770</v>
      </c>
      <c r="R7" s="7">
        <f t="shared" si="1"/>
        <v>0</v>
      </c>
      <c r="S7" s="7">
        <f t="shared" si="2"/>
        <v>-91.486328125</v>
      </c>
      <c r="T7" s="7">
        <f t="shared" si="3"/>
        <v>-190.499267578125</v>
      </c>
      <c r="U7" s="7">
        <f t="shared" si="4"/>
        <v>-311.82528686523437</v>
      </c>
      <c r="V7" s="7">
        <f t="shared" si="5"/>
        <v>-345.01516723632812</v>
      </c>
      <c r="W7" s="7">
        <f t="shared" si="6"/>
        <v>-369.56448364257812</v>
      </c>
      <c r="X7" s="7">
        <f t="shared" si="7"/>
        <v>-385.35546875</v>
      </c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10"/>
    </row>
    <row r="8" spans="1:40" x14ac:dyDescent="0.3">
      <c r="A8" s="2" t="s">
        <v>3</v>
      </c>
      <c r="B8" s="2">
        <v>600</v>
      </c>
      <c r="C8" s="2">
        <v>531.06500244140625</v>
      </c>
      <c r="D8" s="2">
        <v>504.59735107421875</v>
      </c>
      <c r="E8" s="2">
        <v>436.36236572265625</v>
      </c>
      <c r="F8" s="2">
        <v>326.93893432617187</v>
      </c>
      <c r="G8" s="2">
        <v>310.93331909179687</v>
      </c>
      <c r="H8" s="2">
        <v>287.285400390625</v>
      </c>
      <c r="J8" s="8">
        <v>600</v>
      </c>
      <c r="K8" s="8">
        <v>650</v>
      </c>
      <c r="L8" s="8">
        <v>680</v>
      </c>
      <c r="M8" s="8">
        <v>670</v>
      </c>
      <c r="N8" s="8">
        <v>630</v>
      </c>
      <c r="O8" s="8">
        <v>650</v>
      </c>
      <c r="P8" s="8">
        <v>640</v>
      </c>
      <c r="R8" s="7">
        <f t="shared" si="1"/>
        <v>0</v>
      </c>
      <c r="S8" s="7">
        <f t="shared" si="2"/>
        <v>-118.93499755859375</v>
      </c>
      <c r="T8" s="7">
        <f t="shared" si="3"/>
        <v>-175.40264892578125</v>
      </c>
      <c r="U8" s="7">
        <f t="shared" si="4"/>
        <v>-233.63763427734375</v>
      </c>
      <c r="V8" s="7">
        <f t="shared" si="5"/>
        <v>-303.06106567382812</v>
      </c>
      <c r="W8" s="7">
        <f t="shared" si="6"/>
        <v>-339.06668090820312</v>
      </c>
      <c r="X8" s="7">
        <f t="shared" si="7"/>
        <v>-352.714599609375</v>
      </c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10"/>
    </row>
    <row r="9" spans="1:40" x14ac:dyDescent="0.3">
      <c r="A9" s="2" t="s">
        <v>4</v>
      </c>
      <c r="B9" s="2">
        <v>450</v>
      </c>
      <c r="C9" s="2">
        <v>414.10879516601562</v>
      </c>
      <c r="D9" s="2">
        <v>372.69952392578125</v>
      </c>
      <c r="E9" s="2">
        <v>353.21026611328125</v>
      </c>
      <c r="F9" s="2">
        <v>305.98492431640625</v>
      </c>
      <c r="G9" s="2">
        <v>228.82060241699219</v>
      </c>
      <c r="H9" s="2">
        <v>217.73701477050781</v>
      </c>
      <c r="J9" s="8">
        <v>450</v>
      </c>
      <c r="K9" s="8">
        <v>510</v>
      </c>
      <c r="L9" s="8">
        <v>460</v>
      </c>
      <c r="M9" s="8">
        <v>490</v>
      </c>
      <c r="N9" s="8">
        <v>480</v>
      </c>
      <c r="O9" s="8">
        <v>450</v>
      </c>
      <c r="P9" s="8">
        <v>460</v>
      </c>
      <c r="R9" s="7">
        <f t="shared" si="1"/>
        <v>0</v>
      </c>
      <c r="S9" s="7">
        <f t="shared" si="2"/>
        <v>-95.891204833984375</v>
      </c>
      <c r="T9" s="7">
        <f t="shared" si="3"/>
        <v>-87.30047607421875</v>
      </c>
      <c r="U9" s="7">
        <f t="shared" si="4"/>
        <v>-136.78973388671875</v>
      </c>
      <c r="V9" s="7">
        <f t="shared" si="5"/>
        <v>-174.01507568359375</v>
      </c>
      <c r="W9" s="7">
        <f t="shared" si="6"/>
        <v>-221.17939758300781</v>
      </c>
      <c r="X9" s="7">
        <f t="shared" si="7"/>
        <v>-242.26298522949219</v>
      </c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10"/>
    </row>
    <row r="10" spans="1:40" x14ac:dyDescent="0.3">
      <c r="A10" s="2" t="s">
        <v>5</v>
      </c>
      <c r="B10" s="2">
        <v>480</v>
      </c>
      <c r="C10" s="2">
        <v>467.04684448242187</v>
      </c>
      <c r="D10" s="2">
        <v>423.32827758789062</v>
      </c>
      <c r="E10" s="2">
        <v>384.72586059570312</v>
      </c>
      <c r="F10" s="2">
        <v>363.96359252929687</v>
      </c>
      <c r="G10" s="2">
        <v>315.70037841796875</v>
      </c>
      <c r="H10" s="2">
        <v>235.6544189453125</v>
      </c>
      <c r="J10" s="8">
        <v>480</v>
      </c>
      <c r="K10" s="8">
        <v>620</v>
      </c>
      <c r="L10" s="8">
        <v>520</v>
      </c>
      <c r="M10" s="8">
        <v>470</v>
      </c>
      <c r="N10" s="8">
        <v>500</v>
      </c>
      <c r="O10" s="8">
        <v>500</v>
      </c>
      <c r="P10" s="8">
        <v>460</v>
      </c>
      <c r="R10" s="7">
        <f t="shared" si="1"/>
        <v>0</v>
      </c>
      <c r="S10" s="7">
        <f t="shared" si="2"/>
        <v>-152.95315551757812</v>
      </c>
      <c r="T10" s="7">
        <f t="shared" si="3"/>
        <v>-96.671722412109375</v>
      </c>
      <c r="U10" s="7">
        <f t="shared" si="4"/>
        <v>-85.274139404296875</v>
      </c>
      <c r="V10" s="7">
        <f t="shared" si="5"/>
        <v>-136.03640747070312</v>
      </c>
      <c r="W10" s="7">
        <f t="shared" si="6"/>
        <v>-184.29962158203125</v>
      </c>
      <c r="X10" s="7">
        <f t="shared" si="7"/>
        <v>-224.3455810546875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10"/>
    </row>
    <row r="11" spans="1:40" x14ac:dyDescent="0.3">
      <c r="A11" s="2" t="s">
        <v>6</v>
      </c>
      <c r="B11" s="2">
        <v>530</v>
      </c>
      <c r="C11" s="2">
        <v>560.74444580078125</v>
      </c>
      <c r="D11" s="2">
        <v>545.6082763671875</v>
      </c>
      <c r="E11" s="2">
        <v>494.91616821289062</v>
      </c>
      <c r="F11" s="2">
        <v>449.69082641601562</v>
      </c>
      <c r="G11" s="2">
        <v>425.23690795898437</v>
      </c>
      <c r="H11" s="2">
        <v>368.78457641601562</v>
      </c>
      <c r="J11" s="8">
        <v>530</v>
      </c>
      <c r="K11" s="8">
        <v>610</v>
      </c>
      <c r="L11" s="8">
        <v>670</v>
      </c>
      <c r="M11" s="8">
        <v>570</v>
      </c>
      <c r="N11" s="8">
        <v>520</v>
      </c>
      <c r="O11" s="8">
        <v>550</v>
      </c>
      <c r="P11" s="8">
        <v>550</v>
      </c>
      <c r="R11" s="7">
        <f t="shared" si="1"/>
        <v>0</v>
      </c>
      <c r="S11" s="7">
        <f t="shared" si="2"/>
        <v>-49.25555419921875</v>
      </c>
      <c r="T11" s="7">
        <f t="shared" si="3"/>
        <v>-124.3917236328125</v>
      </c>
      <c r="U11" s="7">
        <f t="shared" si="4"/>
        <v>-75.083831787109375</v>
      </c>
      <c r="V11" s="7">
        <f t="shared" si="5"/>
        <v>-70.309173583984375</v>
      </c>
      <c r="W11" s="7">
        <f t="shared" si="6"/>
        <v>-124.76309204101562</v>
      </c>
      <c r="X11" s="7">
        <f t="shared" si="7"/>
        <v>-181.21542358398437</v>
      </c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10"/>
    </row>
    <row r="12" spans="1:40" x14ac:dyDescent="0.3">
      <c r="A12" s="2" t="s">
        <v>7</v>
      </c>
      <c r="B12" s="2">
        <v>680</v>
      </c>
      <c r="C12" s="2">
        <v>620.35333251953125</v>
      </c>
      <c r="D12" s="2">
        <v>656.81268310546875</v>
      </c>
      <c r="E12" s="2">
        <v>639.65533447265625</v>
      </c>
      <c r="F12" s="2">
        <v>579.42822265625</v>
      </c>
      <c r="G12" s="2">
        <v>527.04888916015625</v>
      </c>
      <c r="H12" s="2">
        <v>498.4520263671875</v>
      </c>
      <c r="J12" s="8">
        <v>680</v>
      </c>
      <c r="K12" s="8">
        <v>620</v>
      </c>
      <c r="L12" s="8">
        <v>670</v>
      </c>
      <c r="M12" s="8">
        <v>730</v>
      </c>
      <c r="N12" s="8">
        <v>630</v>
      </c>
      <c r="O12" s="8">
        <v>580</v>
      </c>
      <c r="P12" s="8">
        <v>610</v>
      </c>
      <c r="R12" s="7">
        <f t="shared" si="1"/>
        <v>0</v>
      </c>
      <c r="S12" s="7">
        <f t="shared" si="2"/>
        <v>0.35333251953125</v>
      </c>
      <c r="T12" s="7">
        <f t="shared" si="3"/>
        <v>-13.18731689453125</v>
      </c>
      <c r="U12" s="7">
        <f t="shared" si="4"/>
        <v>-90.34466552734375</v>
      </c>
      <c r="V12" s="7">
        <f t="shared" si="5"/>
        <v>-50.57177734375</v>
      </c>
      <c r="W12" s="7">
        <f t="shared" si="6"/>
        <v>-52.95111083984375</v>
      </c>
      <c r="X12" s="7">
        <f t="shared" si="7"/>
        <v>-111.5479736328125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10"/>
    </row>
    <row r="13" spans="1:40" x14ac:dyDescent="0.3">
      <c r="A13" s="2" t="s">
        <v>8</v>
      </c>
      <c r="B13" s="2">
        <v>870</v>
      </c>
      <c r="C13" s="2">
        <v>756.31207275390625</v>
      </c>
      <c r="D13" s="2">
        <v>692.29998779296875</v>
      </c>
      <c r="E13" s="2">
        <v>730.542236328125</v>
      </c>
      <c r="F13" s="2">
        <v>709.62139892578125</v>
      </c>
      <c r="G13" s="2">
        <v>647.7607421875</v>
      </c>
      <c r="H13" s="2">
        <v>586.49945068359375</v>
      </c>
      <c r="J13" s="8">
        <v>870</v>
      </c>
      <c r="K13" s="8">
        <v>740</v>
      </c>
      <c r="L13" s="8">
        <v>670</v>
      </c>
      <c r="M13" s="8">
        <v>720</v>
      </c>
      <c r="N13" s="8">
        <v>770</v>
      </c>
      <c r="O13" s="8">
        <v>680</v>
      </c>
      <c r="P13" s="8">
        <v>630</v>
      </c>
      <c r="R13" s="7">
        <f t="shared" si="1"/>
        <v>0</v>
      </c>
      <c r="S13" s="7">
        <f t="shared" si="2"/>
        <v>16.31207275390625</v>
      </c>
      <c r="T13" s="7">
        <f t="shared" si="3"/>
        <v>22.29998779296875</v>
      </c>
      <c r="U13" s="7">
        <f t="shared" si="4"/>
        <v>10.542236328125</v>
      </c>
      <c r="V13" s="7">
        <f t="shared" si="5"/>
        <v>-60.37860107421875</v>
      </c>
      <c r="W13" s="7">
        <f t="shared" si="6"/>
        <v>-32.2392578125</v>
      </c>
      <c r="X13" s="7">
        <f t="shared" si="7"/>
        <v>-43.50054931640625</v>
      </c>
    </row>
    <row r="14" spans="1:40" x14ac:dyDescent="0.3">
      <c r="A14" s="2" t="s">
        <v>9</v>
      </c>
      <c r="B14" s="2">
        <v>900</v>
      </c>
      <c r="C14" s="2">
        <v>981.9263916015625</v>
      </c>
      <c r="D14" s="2">
        <v>855.16717529296875</v>
      </c>
      <c r="E14" s="2">
        <v>781.20379638671875</v>
      </c>
      <c r="F14" s="2">
        <v>826.74822998046875</v>
      </c>
      <c r="G14" s="2">
        <v>805.00439453125</v>
      </c>
      <c r="H14" s="2">
        <v>730.4915771484375</v>
      </c>
      <c r="J14" s="8">
        <v>900</v>
      </c>
      <c r="K14" s="8">
        <v>920</v>
      </c>
      <c r="L14" s="8">
        <v>780</v>
      </c>
      <c r="M14" s="8">
        <v>710</v>
      </c>
      <c r="N14" s="8">
        <v>760</v>
      </c>
      <c r="O14" s="8">
        <v>810</v>
      </c>
      <c r="P14" s="8">
        <v>720</v>
      </c>
      <c r="R14" s="7">
        <f t="shared" si="1"/>
        <v>0</v>
      </c>
      <c r="S14" s="7">
        <f t="shared" si="2"/>
        <v>61.9263916015625</v>
      </c>
      <c r="T14" s="7">
        <f t="shared" si="3"/>
        <v>75.16717529296875</v>
      </c>
      <c r="U14" s="7">
        <f t="shared" si="4"/>
        <v>71.20379638671875</v>
      </c>
      <c r="V14" s="7">
        <f t="shared" si="5"/>
        <v>66.74822998046875</v>
      </c>
      <c r="W14" s="7">
        <f t="shared" si="6"/>
        <v>-4.99560546875</v>
      </c>
      <c r="X14" s="7">
        <f t="shared" si="7"/>
        <v>10.4915771484375</v>
      </c>
    </row>
    <row r="15" spans="1:40" x14ac:dyDescent="0.3">
      <c r="A15" s="2" t="s">
        <v>11</v>
      </c>
      <c r="B15" s="2">
        <v>1110</v>
      </c>
      <c r="C15" s="2">
        <v>1105.5223388671875</v>
      </c>
      <c r="D15" s="2">
        <v>1205.790771484375</v>
      </c>
      <c r="E15" s="2">
        <v>1051.6817626953125</v>
      </c>
      <c r="F15" s="2">
        <v>959.12200927734375</v>
      </c>
      <c r="G15" s="2">
        <v>1018.1154174804687</v>
      </c>
      <c r="H15" s="2">
        <v>993.93096923828125</v>
      </c>
      <c r="J15" s="8">
        <v>1110</v>
      </c>
      <c r="K15" s="8">
        <v>1000</v>
      </c>
      <c r="L15" s="8">
        <v>1010</v>
      </c>
      <c r="M15" s="8">
        <v>870</v>
      </c>
      <c r="N15" s="8">
        <v>800</v>
      </c>
      <c r="O15" s="8">
        <v>850</v>
      </c>
      <c r="P15" s="8">
        <v>910</v>
      </c>
      <c r="R15" s="7">
        <f t="shared" si="1"/>
        <v>0</v>
      </c>
      <c r="S15" s="7">
        <f t="shared" si="2"/>
        <v>105.5223388671875</v>
      </c>
      <c r="T15" s="7">
        <f t="shared" si="3"/>
        <v>195.790771484375</v>
      </c>
      <c r="U15" s="7">
        <f t="shared" si="4"/>
        <v>181.6817626953125</v>
      </c>
      <c r="V15" s="7">
        <f t="shared" si="5"/>
        <v>159.12200927734375</v>
      </c>
      <c r="W15" s="7">
        <f t="shared" si="6"/>
        <v>168.11541748046875</v>
      </c>
      <c r="X15" s="7">
        <f t="shared" si="7"/>
        <v>83.93096923828125</v>
      </c>
    </row>
    <row r="16" spans="1:40" x14ac:dyDescent="0.3">
      <c r="A16" s="2" t="s">
        <v>12</v>
      </c>
      <c r="B16" s="2">
        <v>1130</v>
      </c>
      <c r="C16" s="2">
        <v>1395.6370849609375</v>
      </c>
      <c r="D16" s="2">
        <v>1392.509033203125</v>
      </c>
      <c r="E16" s="2">
        <v>1520.077392578125</v>
      </c>
      <c r="F16" s="2">
        <v>1328.3162841796875</v>
      </c>
      <c r="G16" s="2">
        <v>1212.68603515625</v>
      </c>
      <c r="H16" s="2">
        <v>1286.9322509765625</v>
      </c>
      <c r="J16" s="8">
        <v>1130</v>
      </c>
      <c r="K16" s="8">
        <v>1230</v>
      </c>
      <c r="L16" s="8">
        <v>1120</v>
      </c>
      <c r="M16" s="8">
        <v>1130</v>
      </c>
      <c r="N16" s="8">
        <v>1000</v>
      </c>
      <c r="O16" s="8">
        <v>930</v>
      </c>
      <c r="P16" s="8">
        <v>980</v>
      </c>
      <c r="R16" s="7">
        <f t="shared" si="1"/>
        <v>0</v>
      </c>
      <c r="S16" s="7">
        <f t="shared" si="2"/>
        <v>165.6370849609375</v>
      </c>
      <c r="T16" s="7">
        <f t="shared" si="3"/>
        <v>272.509033203125</v>
      </c>
      <c r="U16" s="7">
        <f t="shared" si="4"/>
        <v>390.077392578125</v>
      </c>
      <c r="V16" s="7">
        <f t="shared" si="5"/>
        <v>328.3162841796875</v>
      </c>
      <c r="W16" s="7">
        <f t="shared" si="6"/>
        <v>282.68603515625</v>
      </c>
      <c r="X16" s="7">
        <f t="shared" si="7"/>
        <v>306.9322509765625</v>
      </c>
    </row>
    <row r="17" spans="1:24" x14ac:dyDescent="0.3">
      <c r="A17" s="2" t="s">
        <v>13</v>
      </c>
      <c r="B17" s="2">
        <v>1280</v>
      </c>
      <c r="C17" s="2">
        <v>1436.384521484375</v>
      </c>
      <c r="D17" s="2">
        <v>1778.114501953125</v>
      </c>
      <c r="E17" s="2">
        <v>1774.1341552734375</v>
      </c>
      <c r="F17" s="2">
        <v>1941.8040771484375</v>
      </c>
      <c r="G17" s="2">
        <v>1696.430908203125</v>
      </c>
      <c r="H17" s="2">
        <v>1551.7216796875</v>
      </c>
      <c r="J17" s="8">
        <v>1280</v>
      </c>
      <c r="K17" s="8">
        <v>1290</v>
      </c>
      <c r="L17" s="8">
        <v>1380</v>
      </c>
      <c r="M17" s="8">
        <v>1270</v>
      </c>
      <c r="N17" s="8">
        <v>1290</v>
      </c>
      <c r="O17" s="8">
        <v>1160</v>
      </c>
      <c r="P17" s="8">
        <v>1090</v>
      </c>
      <c r="R17" s="7">
        <f t="shared" si="1"/>
        <v>0</v>
      </c>
      <c r="S17" s="7">
        <f t="shared" si="2"/>
        <v>146.384521484375</v>
      </c>
      <c r="T17" s="7">
        <f t="shared" si="3"/>
        <v>398.114501953125</v>
      </c>
      <c r="U17" s="7">
        <f t="shared" si="4"/>
        <v>504.1341552734375</v>
      </c>
      <c r="V17" s="7">
        <f t="shared" si="5"/>
        <v>651.8040771484375</v>
      </c>
      <c r="W17" s="7">
        <f t="shared" si="6"/>
        <v>536.430908203125</v>
      </c>
      <c r="X17" s="7">
        <f t="shared" si="7"/>
        <v>461.7216796875</v>
      </c>
    </row>
    <row r="18" spans="1:24" x14ac:dyDescent="0.3">
      <c r="A18" s="2" t="s">
        <v>14</v>
      </c>
      <c r="B18" s="2">
        <v>1260</v>
      </c>
      <c r="C18" s="2">
        <v>1592.079345703125</v>
      </c>
      <c r="D18" s="2">
        <v>1792.951171875</v>
      </c>
      <c r="E18" s="2">
        <v>2225.54248046875</v>
      </c>
      <c r="F18" s="2">
        <v>2226.03369140625</v>
      </c>
      <c r="G18" s="2">
        <v>2445.232177734375</v>
      </c>
      <c r="H18" s="2">
        <v>2136.9150390625</v>
      </c>
      <c r="J18" s="8">
        <v>1260</v>
      </c>
      <c r="K18" s="8">
        <v>1380</v>
      </c>
      <c r="L18" s="8">
        <v>1390</v>
      </c>
      <c r="M18" s="8">
        <v>1480</v>
      </c>
      <c r="N18" s="8">
        <v>1380</v>
      </c>
      <c r="O18" s="8">
        <v>1400</v>
      </c>
      <c r="P18" s="8">
        <v>1270</v>
      </c>
      <c r="R18" s="7">
        <f t="shared" si="1"/>
        <v>0</v>
      </c>
      <c r="S18" s="7">
        <f t="shared" si="2"/>
        <v>212.079345703125</v>
      </c>
      <c r="T18" s="7">
        <f t="shared" si="3"/>
        <v>402.951171875</v>
      </c>
      <c r="U18" s="7">
        <f t="shared" si="4"/>
        <v>745.54248046875</v>
      </c>
      <c r="V18" s="7">
        <f t="shared" si="5"/>
        <v>846.03369140625</v>
      </c>
      <c r="W18" s="7">
        <f t="shared" si="6"/>
        <v>1045.232177734375</v>
      </c>
      <c r="X18" s="7">
        <f t="shared" si="7"/>
        <v>866.9150390625</v>
      </c>
    </row>
    <row r="19" spans="1:24" x14ac:dyDescent="0.3">
      <c r="A19" s="2" t="s">
        <v>15</v>
      </c>
      <c r="B19" s="2">
        <v>950</v>
      </c>
      <c r="C19" s="2">
        <v>1368.5018310546875</v>
      </c>
      <c r="D19" s="2">
        <v>1730.39404296875</v>
      </c>
      <c r="E19" s="2">
        <v>1959.0643310546875</v>
      </c>
      <c r="F19" s="2">
        <v>2442.747314453125</v>
      </c>
      <c r="G19" s="2">
        <v>2435.90771484375</v>
      </c>
      <c r="H19" s="2">
        <v>2689.77001953125</v>
      </c>
      <c r="J19" s="8">
        <v>950</v>
      </c>
      <c r="K19" s="8">
        <v>1240</v>
      </c>
      <c r="L19" s="8">
        <v>1360</v>
      </c>
      <c r="M19" s="8">
        <v>1380</v>
      </c>
      <c r="N19" s="8">
        <v>1480</v>
      </c>
      <c r="O19" s="8">
        <v>1390</v>
      </c>
      <c r="P19" s="8">
        <v>1410</v>
      </c>
      <c r="R19" s="7">
        <f t="shared" si="1"/>
        <v>0</v>
      </c>
      <c r="S19" s="7">
        <f t="shared" si="2"/>
        <v>128.5018310546875</v>
      </c>
      <c r="T19" s="7">
        <f t="shared" si="3"/>
        <v>370.39404296875</v>
      </c>
      <c r="U19" s="7">
        <f t="shared" si="4"/>
        <v>579.0643310546875</v>
      </c>
      <c r="V19" s="7">
        <f t="shared" si="5"/>
        <v>962.747314453125</v>
      </c>
      <c r="W19" s="7">
        <f t="shared" si="6"/>
        <v>1045.90771484375</v>
      </c>
      <c r="X19" s="7">
        <f t="shared" si="7"/>
        <v>1279.77001953125</v>
      </c>
    </row>
    <row r="20" spans="1:24" x14ac:dyDescent="0.3">
      <c r="A20" s="2" t="s">
        <v>16</v>
      </c>
      <c r="B20" s="2">
        <v>610</v>
      </c>
      <c r="C20" s="2">
        <v>853.50994873046875</v>
      </c>
      <c r="D20" s="2">
        <v>1244.0260009765625</v>
      </c>
      <c r="E20" s="2">
        <v>1578.1317138671875</v>
      </c>
      <c r="F20" s="2">
        <v>1801.7265625</v>
      </c>
      <c r="G20" s="2">
        <v>2258.490478515625</v>
      </c>
      <c r="H20" s="2">
        <v>2250.416015625</v>
      </c>
      <c r="J20" s="8">
        <v>610</v>
      </c>
      <c r="K20" s="8">
        <v>880</v>
      </c>
      <c r="L20" s="8">
        <v>1160</v>
      </c>
      <c r="M20" s="8">
        <v>1280</v>
      </c>
      <c r="N20" s="8">
        <v>1310</v>
      </c>
      <c r="O20" s="8">
        <v>1420</v>
      </c>
      <c r="P20" s="8">
        <v>1340</v>
      </c>
      <c r="R20" s="7">
        <f t="shared" si="1"/>
        <v>0</v>
      </c>
      <c r="S20" s="7">
        <f t="shared" si="2"/>
        <v>-26.49005126953125</v>
      </c>
      <c r="T20" s="7">
        <f t="shared" si="3"/>
        <v>84.0260009765625</v>
      </c>
      <c r="U20" s="7">
        <f t="shared" si="4"/>
        <v>298.1317138671875</v>
      </c>
      <c r="V20" s="7">
        <f t="shared" si="5"/>
        <v>491.7265625</v>
      </c>
      <c r="W20" s="7">
        <f t="shared" si="6"/>
        <v>838.490478515625</v>
      </c>
      <c r="X20" s="7">
        <f t="shared" si="7"/>
        <v>910.416015625</v>
      </c>
    </row>
    <row r="21" spans="1:24" x14ac:dyDescent="0.3">
      <c r="A21" s="2" t="s">
        <v>17</v>
      </c>
      <c r="B21" s="2">
        <v>450</v>
      </c>
      <c r="C21" s="2">
        <v>340.31729125976562</v>
      </c>
      <c r="D21" s="2">
        <v>486.31912231445312</v>
      </c>
      <c r="E21" s="2">
        <v>726.5224609375</v>
      </c>
      <c r="F21" s="2">
        <v>923.7230224609375</v>
      </c>
      <c r="G21" s="2">
        <v>1069.53759765625</v>
      </c>
      <c r="H21" s="2">
        <v>1354.0283203125</v>
      </c>
      <c r="J21" s="8">
        <v>450</v>
      </c>
      <c r="K21" s="8">
        <v>520</v>
      </c>
      <c r="L21" s="8">
        <v>770</v>
      </c>
      <c r="M21" s="8">
        <v>1030</v>
      </c>
      <c r="N21" s="8">
        <v>1160</v>
      </c>
      <c r="O21" s="8">
        <v>1200</v>
      </c>
      <c r="P21" s="8">
        <v>1310</v>
      </c>
      <c r="R21" s="7">
        <f t="shared" si="1"/>
        <v>0</v>
      </c>
      <c r="S21" s="7">
        <f t="shared" si="2"/>
        <v>-179.68270874023437</v>
      </c>
      <c r="T21" s="7">
        <f t="shared" si="3"/>
        <v>-283.68087768554688</v>
      </c>
      <c r="U21" s="7">
        <f t="shared" si="4"/>
        <v>-303.4775390625</v>
      </c>
      <c r="V21" s="7">
        <f t="shared" si="5"/>
        <v>-236.2769775390625</v>
      </c>
      <c r="W21" s="7">
        <f t="shared" si="6"/>
        <v>-130.46240234375</v>
      </c>
      <c r="X21" s="7">
        <f t="shared" si="7"/>
        <v>44.0283203125</v>
      </c>
    </row>
    <row r="22" spans="1:24" x14ac:dyDescent="0.3">
      <c r="A22" s="2" t="s">
        <v>18</v>
      </c>
      <c r="B22" s="2">
        <v>470</v>
      </c>
      <c r="C22" s="2">
        <v>383.6016845703125</v>
      </c>
      <c r="D22" s="2">
        <v>308.14328002929687</v>
      </c>
      <c r="E22" s="2">
        <v>363.19866943359375</v>
      </c>
      <c r="F22" s="2">
        <v>534.2039794921875</v>
      </c>
      <c r="G22" s="2">
        <v>745.85528564453125</v>
      </c>
      <c r="H22" s="2">
        <v>947.19775390625</v>
      </c>
      <c r="J22" s="8">
        <v>470</v>
      </c>
      <c r="K22" s="8">
        <v>540</v>
      </c>
      <c r="L22" s="8">
        <v>650</v>
      </c>
      <c r="M22" s="8">
        <v>910</v>
      </c>
      <c r="N22" s="8">
        <v>1280</v>
      </c>
      <c r="O22" s="8">
        <v>1600</v>
      </c>
      <c r="P22" s="8">
        <v>1830</v>
      </c>
      <c r="R22" s="7">
        <f t="shared" si="1"/>
        <v>0</v>
      </c>
      <c r="S22" s="7">
        <f t="shared" si="2"/>
        <v>-156.3983154296875</v>
      </c>
      <c r="T22" s="7">
        <f t="shared" si="3"/>
        <v>-341.85671997070312</v>
      </c>
      <c r="U22" s="7">
        <f t="shared" si="4"/>
        <v>-546.80133056640625</v>
      </c>
      <c r="V22" s="7">
        <f t="shared" si="5"/>
        <v>-745.7960205078125</v>
      </c>
      <c r="W22" s="7">
        <f t="shared" si="6"/>
        <v>-854.14471435546875</v>
      </c>
      <c r="X22" s="7">
        <f t="shared" si="7"/>
        <v>-882.80224609375</v>
      </c>
    </row>
    <row r="23" spans="1:24" x14ac:dyDescent="0.3">
      <c r="A23" s="2"/>
      <c r="B23" s="2"/>
      <c r="C23" s="2"/>
      <c r="D23" s="2"/>
      <c r="E23" s="2"/>
      <c r="F23" s="2"/>
      <c r="G23" s="2"/>
      <c r="H23" s="2"/>
      <c r="J23" s="20"/>
      <c r="K23" s="20"/>
      <c r="L23" s="20"/>
      <c r="M23" s="20"/>
      <c r="N23" s="20"/>
      <c r="O23" s="20"/>
      <c r="P23" s="20"/>
      <c r="R23" s="7"/>
      <c r="S23" s="7"/>
      <c r="T23" s="7"/>
      <c r="U23" s="7"/>
      <c r="V23" s="7"/>
      <c r="W23" s="7"/>
      <c r="X23" s="7"/>
    </row>
    <row r="24" spans="1:24" x14ac:dyDescent="0.3">
      <c r="A24" s="2" t="s">
        <v>19</v>
      </c>
      <c r="B24" s="2">
        <v>690</v>
      </c>
      <c r="C24" s="2">
        <v>545.240966796875</v>
      </c>
      <c r="D24" s="2">
        <v>518.9632568359375</v>
      </c>
      <c r="E24" s="2">
        <v>479.71591186523437</v>
      </c>
      <c r="F24" s="2">
        <v>439.06268310546875</v>
      </c>
      <c r="G24" s="2">
        <v>387.21456909179687</v>
      </c>
      <c r="H24" s="2">
        <v>335.02139282226562</v>
      </c>
      <c r="J24" s="19">
        <v>690</v>
      </c>
      <c r="K24" s="19">
        <v>720</v>
      </c>
      <c r="L24" s="19">
        <v>730</v>
      </c>
      <c r="M24" s="19">
        <v>720</v>
      </c>
      <c r="N24" s="19">
        <v>690</v>
      </c>
      <c r="O24" s="19">
        <v>670</v>
      </c>
      <c r="P24" s="19">
        <v>660</v>
      </c>
      <c r="R24" s="7">
        <f t="shared" ref="R24:R41" si="8">B24-J24</f>
        <v>0</v>
      </c>
      <c r="S24" s="7">
        <f t="shared" ref="S24:S41" si="9">C24-K24</f>
        <v>-174.759033203125</v>
      </c>
      <c r="T24" s="7">
        <f t="shared" ref="T24:T41" si="10">D24-L24</f>
        <v>-211.0367431640625</v>
      </c>
      <c r="U24" s="7">
        <f t="shared" ref="U24:U41" si="11">E24-M24</f>
        <v>-240.28408813476562</v>
      </c>
      <c r="V24" s="7">
        <f t="shared" ref="V24:V41" si="12">F24-N24</f>
        <v>-250.93731689453125</v>
      </c>
      <c r="W24" s="7">
        <f t="shared" ref="W24:W41" si="13">G24-O24</f>
        <v>-282.78543090820312</v>
      </c>
      <c r="X24" s="7">
        <f t="shared" ref="X24:X41" si="14">H24-P24</f>
        <v>-324.97860717773437</v>
      </c>
    </row>
    <row r="25" spans="1:24" x14ac:dyDescent="0.3">
      <c r="A25" s="2" t="s">
        <v>28</v>
      </c>
      <c r="B25" s="2">
        <v>750</v>
      </c>
      <c r="C25" s="2">
        <v>650.85089111328125</v>
      </c>
      <c r="D25" s="2">
        <v>514.47967529296875</v>
      </c>
      <c r="E25" s="2">
        <v>489.7982177734375</v>
      </c>
      <c r="F25" s="2">
        <v>452.8533935546875</v>
      </c>
      <c r="G25" s="2">
        <v>414.544189453125</v>
      </c>
      <c r="H25" s="2">
        <v>365.64483642578125</v>
      </c>
      <c r="J25" s="19">
        <v>750</v>
      </c>
      <c r="K25" s="19">
        <v>790</v>
      </c>
      <c r="L25" s="19">
        <v>780</v>
      </c>
      <c r="M25" s="19">
        <v>800</v>
      </c>
      <c r="N25" s="19">
        <v>780</v>
      </c>
      <c r="O25" s="19">
        <v>760</v>
      </c>
      <c r="P25" s="19">
        <v>740</v>
      </c>
      <c r="R25" s="7">
        <f t="shared" si="8"/>
        <v>0</v>
      </c>
      <c r="S25" s="7">
        <f t="shared" si="9"/>
        <v>-139.14910888671875</v>
      </c>
      <c r="T25" s="7">
        <f t="shared" si="10"/>
        <v>-265.52032470703125</v>
      </c>
      <c r="U25" s="7">
        <f t="shared" si="11"/>
        <v>-310.2017822265625</v>
      </c>
      <c r="V25" s="7">
        <f t="shared" si="12"/>
        <v>-327.1466064453125</v>
      </c>
      <c r="W25" s="7">
        <f t="shared" si="13"/>
        <v>-345.455810546875</v>
      </c>
      <c r="X25" s="7">
        <f t="shared" si="14"/>
        <v>-374.35516357421875</v>
      </c>
    </row>
    <row r="26" spans="1:24" x14ac:dyDescent="0.3">
      <c r="A26" s="2" t="s">
        <v>20</v>
      </c>
      <c r="B26" s="2">
        <v>790</v>
      </c>
      <c r="C26" s="2">
        <v>701.27825927734375</v>
      </c>
      <c r="D26" s="2">
        <v>607.43157958984375</v>
      </c>
      <c r="E26" s="2">
        <v>480.40475463867187</v>
      </c>
      <c r="F26" s="2">
        <v>457.37332153320312</v>
      </c>
      <c r="G26" s="2">
        <v>422.8834228515625</v>
      </c>
      <c r="H26" s="2">
        <v>387.08694458007812</v>
      </c>
      <c r="J26" s="19">
        <v>790</v>
      </c>
      <c r="K26" s="19">
        <v>800</v>
      </c>
      <c r="L26" s="19">
        <v>830</v>
      </c>
      <c r="M26" s="19">
        <v>820</v>
      </c>
      <c r="N26" s="19">
        <v>840</v>
      </c>
      <c r="O26" s="19">
        <v>830</v>
      </c>
      <c r="P26" s="19">
        <v>800</v>
      </c>
      <c r="R26" s="7">
        <f t="shared" si="8"/>
        <v>0</v>
      </c>
      <c r="S26" s="7">
        <f t="shared" si="9"/>
        <v>-98.72174072265625</v>
      </c>
      <c r="T26" s="7">
        <f t="shared" si="10"/>
        <v>-222.56842041015625</v>
      </c>
      <c r="U26" s="7">
        <f t="shared" si="11"/>
        <v>-339.59524536132812</v>
      </c>
      <c r="V26" s="7">
        <f t="shared" si="12"/>
        <v>-382.62667846679687</v>
      </c>
      <c r="W26" s="7">
        <f t="shared" si="13"/>
        <v>-407.1165771484375</v>
      </c>
      <c r="X26" s="7">
        <f t="shared" si="14"/>
        <v>-412.91305541992187</v>
      </c>
    </row>
    <row r="27" spans="1:24" x14ac:dyDescent="0.3">
      <c r="A27" s="2" t="s">
        <v>21</v>
      </c>
      <c r="B27" s="2">
        <v>710</v>
      </c>
      <c r="C27" s="2">
        <v>594.08349609375</v>
      </c>
      <c r="D27" s="2">
        <v>532.11590576171875</v>
      </c>
      <c r="E27" s="2">
        <v>456.56918334960937</v>
      </c>
      <c r="F27" s="2">
        <v>362.07058715820312</v>
      </c>
      <c r="G27" s="2">
        <v>344.63095092773437</v>
      </c>
      <c r="H27" s="2">
        <v>318.63552856445312</v>
      </c>
      <c r="J27" s="19">
        <v>710</v>
      </c>
      <c r="K27" s="19">
        <v>730</v>
      </c>
      <c r="L27" s="19">
        <v>720</v>
      </c>
      <c r="M27" s="19">
        <v>740</v>
      </c>
      <c r="N27" s="19">
        <v>740</v>
      </c>
      <c r="O27" s="19">
        <v>750</v>
      </c>
      <c r="P27" s="19">
        <v>740</v>
      </c>
      <c r="R27" s="7">
        <f t="shared" si="8"/>
        <v>0</v>
      </c>
      <c r="S27" s="7">
        <f t="shared" si="9"/>
        <v>-135.91650390625</v>
      </c>
      <c r="T27" s="7">
        <f t="shared" si="10"/>
        <v>-187.88409423828125</v>
      </c>
      <c r="U27" s="7">
        <f t="shared" si="11"/>
        <v>-283.43081665039063</v>
      </c>
      <c r="V27" s="7">
        <f t="shared" si="12"/>
        <v>-377.92941284179687</v>
      </c>
      <c r="W27" s="7">
        <f t="shared" si="13"/>
        <v>-405.36904907226562</v>
      </c>
      <c r="X27" s="7">
        <f t="shared" si="14"/>
        <v>-421.36447143554687</v>
      </c>
    </row>
    <row r="28" spans="1:24" x14ac:dyDescent="0.3">
      <c r="A28" s="2" t="s">
        <v>22</v>
      </c>
      <c r="B28" s="2">
        <v>510</v>
      </c>
      <c r="C28" s="2">
        <v>481.905517578125</v>
      </c>
      <c r="D28" s="2">
        <v>404.89907836914062</v>
      </c>
      <c r="E28" s="2">
        <v>361.40432739257812</v>
      </c>
      <c r="F28" s="2">
        <v>311.95510864257812</v>
      </c>
      <c r="G28" s="2">
        <v>247.04171752929687</v>
      </c>
      <c r="H28" s="2">
        <v>235.23199462890625</v>
      </c>
      <c r="J28" s="19">
        <v>510</v>
      </c>
      <c r="K28" s="19">
        <v>640</v>
      </c>
      <c r="L28" s="19">
        <v>520</v>
      </c>
      <c r="M28" s="19">
        <v>500</v>
      </c>
      <c r="N28" s="19">
        <v>530</v>
      </c>
      <c r="O28" s="19">
        <v>530</v>
      </c>
      <c r="P28" s="19">
        <v>540</v>
      </c>
      <c r="R28" s="7">
        <f t="shared" si="8"/>
        <v>0</v>
      </c>
      <c r="S28" s="7">
        <f t="shared" si="9"/>
        <v>-158.094482421875</v>
      </c>
      <c r="T28" s="7">
        <f t="shared" si="10"/>
        <v>-115.10092163085937</v>
      </c>
      <c r="U28" s="7">
        <f t="shared" si="11"/>
        <v>-138.59567260742187</v>
      </c>
      <c r="V28" s="7">
        <f t="shared" si="12"/>
        <v>-218.04489135742187</v>
      </c>
      <c r="W28" s="7">
        <f t="shared" si="13"/>
        <v>-282.95828247070312</v>
      </c>
      <c r="X28" s="7">
        <f t="shared" si="14"/>
        <v>-304.76800537109375</v>
      </c>
    </row>
    <row r="29" spans="1:24" x14ac:dyDescent="0.3">
      <c r="A29" s="2" t="s">
        <v>23</v>
      </c>
      <c r="B29" s="2">
        <v>490</v>
      </c>
      <c r="C29" s="2">
        <v>462.36135864257812</v>
      </c>
      <c r="D29" s="2">
        <v>434.49417114257812</v>
      </c>
      <c r="E29" s="2">
        <v>366.1566162109375</v>
      </c>
      <c r="F29" s="2">
        <v>324.61187744140625</v>
      </c>
      <c r="G29" s="2">
        <v>282.4840087890625</v>
      </c>
      <c r="H29" s="2">
        <v>223.37454223632812</v>
      </c>
      <c r="J29" s="19">
        <v>490</v>
      </c>
      <c r="K29" s="19">
        <v>670</v>
      </c>
      <c r="L29" s="19">
        <v>620</v>
      </c>
      <c r="M29" s="19">
        <v>490</v>
      </c>
      <c r="N29" s="19">
        <v>480</v>
      </c>
      <c r="O29" s="19">
        <v>510</v>
      </c>
      <c r="P29" s="19">
        <v>500</v>
      </c>
      <c r="R29" s="7">
        <f t="shared" si="8"/>
        <v>0</v>
      </c>
      <c r="S29" s="7">
        <f t="shared" si="9"/>
        <v>-207.63864135742187</v>
      </c>
      <c r="T29" s="7">
        <f t="shared" si="10"/>
        <v>-185.50582885742187</v>
      </c>
      <c r="U29" s="7">
        <f t="shared" si="11"/>
        <v>-123.8433837890625</v>
      </c>
      <c r="V29" s="7">
        <f t="shared" si="12"/>
        <v>-155.38812255859375</v>
      </c>
      <c r="W29" s="7">
        <f t="shared" si="13"/>
        <v>-227.5159912109375</v>
      </c>
      <c r="X29" s="7">
        <f t="shared" si="14"/>
        <v>-276.62545776367188</v>
      </c>
    </row>
    <row r="30" spans="1:24" x14ac:dyDescent="0.3">
      <c r="A30" s="2" t="s">
        <v>24</v>
      </c>
      <c r="B30" s="2">
        <v>480</v>
      </c>
      <c r="C30" s="2">
        <v>539.0587158203125</v>
      </c>
      <c r="D30" s="2">
        <v>512.28387451171875</v>
      </c>
      <c r="E30" s="2">
        <v>478.56906127929687</v>
      </c>
      <c r="F30" s="2">
        <v>405.060791015625</v>
      </c>
      <c r="G30" s="2">
        <v>357.03469848632812</v>
      </c>
      <c r="H30" s="2">
        <v>312.97030639648437</v>
      </c>
      <c r="J30" s="19">
        <v>480</v>
      </c>
      <c r="K30" s="19">
        <v>630</v>
      </c>
      <c r="L30" s="19">
        <v>710</v>
      </c>
      <c r="M30" s="19">
        <v>650</v>
      </c>
      <c r="N30" s="19">
        <v>530</v>
      </c>
      <c r="O30" s="19">
        <v>520</v>
      </c>
      <c r="P30" s="19">
        <v>550</v>
      </c>
      <c r="R30" s="7">
        <f t="shared" si="8"/>
        <v>0</v>
      </c>
      <c r="S30" s="7">
        <f t="shared" si="9"/>
        <v>-90.9412841796875</v>
      </c>
      <c r="T30" s="7">
        <f t="shared" si="10"/>
        <v>-197.71612548828125</v>
      </c>
      <c r="U30" s="7">
        <f t="shared" si="11"/>
        <v>-171.43093872070312</v>
      </c>
      <c r="V30" s="7">
        <f t="shared" si="12"/>
        <v>-124.939208984375</v>
      </c>
      <c r="W30" s="7">
        <f t="shared" si="13"/>
        <v>-162.96530151367187</v>
      </c>
      <c r="X30" s="7">
        <f t="shared" si="14"/>
        <v>-237.02969360351562</v>
      </c>
    </row>
    <row r="31" spans="1:24" x14ac:dyDescent="0.3">
      <c r="A31" s="2" t="s">
        <v>25</v>
      </c>
      <c r="B31" s="2">
        <v>620</v>
      </c>
      <c r="C31" s="2">
        <v>610.28582763671875</v>
      </c>
      <c r="D31" s="2">
        <v>685.623779296875</v>
      </c>
      <c r="E31" s="2">
        <v>651.81170654296875</v>
      </c>
      <c r="F31" s="2">
        <v>609.14984130859375</v>
      </c>
      <c r="G31" s="2">
        <v>515.85772705078125</v>
      </c>
      <c r="H31" s="2">
        <v>454.83865356445313</v>
      </c>
      <c r="J31" s="19">
        <v>620</v>
      </c>
      <c r="K31" s="19">
        <v>600</v>
      </c>
      <c r="L31" s="19">
        <v>700</v>
      </c>
      <c r="M31" s="19">
        <v>780</v>
      </c>
      <c r="N31" s="19">
        <v>720</v>
      </c>
      <c r="O31" s="19">
        <v>600</v>
      </c>
      <c r="P31" s="19">
        <v>590</v>
      </c>
      <c r="R31" s="7">
        <f t="shared" si="8"/>
        <v>0</v>
      </c>
      <c r="S31" s="7">
        <f t="shared" si="9"/>
        <v>10.28582763671875</v>
      </c>
      <c r="T31" s="7">
        <f t="shared" si="10"/>
        <v>-14.376220703125</v>
      </c>
      <c r="U31" s="7">
        <f t="shared" si="11"/>
        <v>-128.18829345703125</v>
      </c>
      <c r="V31" s="7">
        <f t="shared" si="12"/>
        <v>-110.85015869140625</v>
      </c>
      <c r="W31" s="7">
        <f t="shared" si="13"/>
        <v>-84.14227294921875</v>
      </c>
      <c r="X31" s="7">
        <f t="shared" si="14"/>
        <v>-135.16134643554687</v>
      </c>
    </row>
    <row r="32" spans="1:24" x14ac:dyDescent="0.3">
      <c r="A32" s="2" t="s">
        <v>26</v>
      </c>
      <c r="B32" s="2">
        <v>780</v>
      </c>
      <c r="C32" s="2">
        <v>734.91571044921875</v>
      </c>
      <c r="D32" s="2">
        <v>723.898681640625</v>
      </c>
      <c r="E32" s="2">
        <v>814.048583984375</v>
      </c>
      <c r="F32" s="2">
        <v>773.31591796875</v>
      </c>
      <c r="G32" s="2">
        <v>724.0211181640625</v>
      </c>
      <c r="H32" s="2">
        <v>612.46636962890625</v>
      </c>
      <c r="J32" s="19">
        <v>780</v>
      </c>
      <c r="K32" s="19">
        <v>700</v>
      </c>
      <c r="L32" s="19">
        <v>640</v>
      </c>
      <c r="M32" s="19">
        <v>740</v>
      </c>
      <c r="N32" s="19">
        <v>820</v>
      </c>
      <c r="O32" s="19">
        <v>770</v>
      </c>
      <c r="P32" s="19">
        <v>650</v>
      </c>
      <c r="R32" s="7">
        <f t="shared" si="8"/>
        <v>0</v>
      </c>
      <c r="S32" s="7">
        <f t="shared" si="9"/>
        <v>34.91571044921875</v>
      </c>
      <c r="T32" s="7">
        <f t="shared" si="10"/>
        <v>83.898681640625</v>
      </c>
      <c r="U32" s="7">
        <f t="shared" si="11"/>
        <v>74.048583984375</v>
      </c>
      <c r="V32" s="7">
        <f t="shared" si="12"/>
        <v>-46.68408203125</v>
      </c>
      <c r="W32" s="7">
        <f t="shared" si="13"/>
        <v>-45.9788818359375</v>
      </c>
      <c r="X32" s="7">
        <f t="shared" si="14"/>
        <v>-37.53363037109375</v>
      </c>
    </row>
    <row r="33" spans="1:24" x14ac:dyDescent="0.3">
      <c r="A33" s="2" t="s">
        <v>27</v>
      </c>
      <c r="B33" s="2">
        <v>790</v>
      </c>
      <c r="C33" s="2">
        <v>950.81927490234375</v>
      </c>
      <c r="D33" s="2">
        <v>896.6280517578125</v>
      </c>
      <c r="E33" s="2">
        <v>884.00372314453125</v>
      </c>
      <c r="F33" s="2">
        <v>994.14508056640625</v>
      </c>
      <c r="G33" s="2">
        <v>945.7957763671875</v>
      </c>
      <c r="H33" s="2">
        <v>885.57073974609375</v>
      </c>
      <c r="J33" s="19">
        <v>790</v>
      </c>
      <c r="K33" s="19">
        <v>830</v>
      </c>
      <c r="L33" s="19">
        <v>740</v>
      </c>
      <c r="M33" s="19">
        <v>680</v>
      </c>
      <c r="N33" s="19">
        <v>780</v>
      </c>
      <c r="O33" s="19">
        <v>860</v>
      </c>
      <c r="P33" s="19">
        <v>800</v>
      </c>
      <c r="R33" s="7">
        <f t="shared" si="8"/>
        <v>0</v>
      </c>
      <c r="S33" s="7">
        <f t="shared" si="9"/>
        <v>120.81927490234375</v>
      </c>
      <c r="T33" s="7">
        <f t="shared" si="10"/>
        <v>156.6280517578125</v>
      </c>
      <c r="U33" s="7">
        <f t="shared" si="11"/>
        <v>204.00372314453125</v>
      </c>
      <c r="V33" s="7">
        <f t="shared" si="12"/>
        <v>214.14508056640625</v>
      </c>
      <c r="W33" s="7">
        <f t="shared" si="13"/>
        <v>85.7957763671875</v>
      </c>
      <c r="X33" s="7">
        <f t="shared" si="14"/>
        <v>85.57073974609375</v>
      </c>
    </row>
    <row r="34" spans="1:24" x14ac:dyDescent="0.3">
      <c r="A34" s="2" t="s">
        <v>29</v>
      </c>
      <c r="B34" s="2">
        <v>910</v>
      </c>
      <c r="C34" s="2">
        <v>947.3358154296875</v>
      </c>
      <c r="D34" s="2">
        <v>1142.3607177734375</v>
      </c>
      <c r="E34" s="2">
        <v>1078.686279296875</v>
      </c>
      <c r="F34" s="2">
        <v>1064.3104248046875</v>
      </c>
      <c r="G34" s="2">
        <v>1197.02880859375</v>
      </c>
      <c r="H34" s="2">
        <v>1141.7928466796875</v>
      </c>
      <c r="J34" s="19">
        <v>910</v>
      </c>
      <c r="K34" s="19">
        <v>860</v>
      </c>
      <c r="L34" s="19">
        <v>900</v>
      </c>
      <c r="M34" s="19">
        <v>800</v>
      </c>
      <c r="N34" s="19">
        <v>750</v>
      </c>
      <c r="O34" s="19">
        <v>840</v>
      </c>
      <c r="P34" s="19">
        <v>920</v>
      </c>
      <c r="R34" s="7">
        <f t="shared" si="8"/>
        <v>0</v>
      </c>
      <c r="S34" s="7">
        <f t="shared" si="9"/>
        <v>87.3358154296875</v>
      </c>
      <c r="T34" s="7">
        <f t="shared" si="10"/>
        <v>242.3607177734375</v>
      </c>
      <c r="U34" s="7">
        <f t="shared" si="11"/>
        <v>278.686279296875</v>
      </c>
      <c r="V34" s="7">
        <f t="shared" si="12"/>
        <v>314.3104248046875</v>
      </c>
      <c r="W34" s="7">
        <f t="shared" si="13"/>
        <v>357.02880859375</v>
      </c>
      <c r="X34" s="7">
        <f t="shared" si="14"/>
        <v>221.7928466796875</v>
      </c>
    </row>
    <row r="35" spans="1:24" x14ac:dyDescent="0.3">
      <c r="A35" s="2" t="s">
        <v>30</v>
      </c>
      <c r="B35" s="2">
        <v>1080</v>
      </c>
      <c r="C35" s="2">
        <v>1105.773193359375</v>
      </c>
      <c r="D35" s="2">
        <v>1153.8134765625</v>
      </c>
      <c r="E35" s="2">
        <v>1393.3536376953125</v>
      </c>
      <c r="F35" s="2">
        <v>1317.898193359375</v>
      </c>
      <c r="G35" s="2">
        <v>1302.1187744140625</v>
      </c>
      <c r="H35" s="2">
        <v>1466.6407470703125</v>
      </c>
      <c r="J35" s="19">
        <v>1080</v>
      </c>
      <c r="K35" s="19">
        <v>1030</v>
      </c>
      <c r="L35" s="19">
        <v>970</v>
      </c>
      <c r="M35" s="19">
        <v>1010</v>
      </c>
      <c r="N35" s="19">
        <v>910</v>
      </c>
      <c r="O35" s="19">
        <v>860</v>
      </c>
      <c r="P35" s="19">
        <v>960</v>
      </c>
      <c r="R35" s="7">
        <f t="shared" si="8"/>
        <v>0</v>
      </c>
      <c r="S35" s="7">
        <f t="shared" si="9"/>
        <v>75.773193359375</v>
      </c>
      <c r="T35" s="7">
        <f t="shared" si="10"/>
        <v>183.8134765625</v>
      </c>
      <c r="U35" s="7">
        <f t="shared" si="11"/>
        <v>383.3536376953125</v>
      </c>
      <c r="V35" s="7">
        <f t="shared" si="12"/>
        <v>407.898193359375</v>
      </c>
      <c r="W35" s="7">
        <f t="shared" si="13"/>
        <v>442.1187744140625</v>
      </c>
      <c r="X35" s="7">
        <f t="shared" si="14"/>
        <v>506.6407470703125</v>
      </c>
    </row>
    <row r="36" spans="1:24" x14ac:dyDescent="0.3">
      <c r="A36" s="2" t="s">
        <v>31</v>
      </c>
      <c r="B36" s="2">
        <v>1180</v>
      </c>
      <c r="C36" s="2">
        <v>1263.81787109375</v>
      </c>
      <c r="D36" s="2">
        <v>1295.8043212890625</v>
      </c>
      <c r="E36" s="2">
        <v>1357.394287109375</v>
      </c>
      <c r="F36" s="2">
        <v>1642.8209228515625</v>
      </c>
      <c r="G36" s="2">
        <v>1556.8909912109375</v>
      </c>
      <c r="H36" s="2">
        <v>1541.9281005859375</v>
      </c>
      <c r="J36" s="19">
        <v>1180</v>
      </c>
      <c r="K36" s="19">
        <v>1250</v>
      </c>
      <c r="L36" s="19">
        <v>1190</v>
      </c>
      <c r="M36" s="19">
        <v>1140</v>
      </c>
      <c r="N36" s="19">
        <v>1170</v>
      </c>
      <c r="O36" s="19">
        <v>1090</v>
      </c>
      <c r="P36" s="19">
        <v>1040</v>
      </c>
      <c r="R36" s="7">
        <f t="shared" si="8"/>
        <v>0</v>
      </c>
      <c r="S36" s="7">
        <f t="shared" si="9"/>
        <v>13.81787109375</v>
      </c>
      <c r="T36" s="7">
        <f t="shared" si="10"/>
        <v>105.8043212890625</v>
      </c>
      <c r="U36" s="7">
        <f t="shared" si="11"/>
        <v>217.394287109375</v>
      </c>
      <c r="V36" s="7">
        <f t="shared" si="12"/>
        <v>472.8209228515625</v>
      </c>
      <c r="W36" s="7">
        <f t="shared" si="13"/>
        <v>466.8909912109375</v>
      </c>
      <c r="X36" s="7">
        <f t="shared" si="14"/>
        <v>501.9281005859375</v>
      </c>
    </row>
    <row r="37" spans="1:24" x14ac:dyDescent="0.3">
      <c r="A37" s="2" t="s">
        <v>32</v>
      </c>
      <c r="B37" s="2">
        <v>1200</v>
      </c>
      <c r="C37" s="2">
        <v>1341.164306640625</v>
      </c>
      <c r="D37" s="2">
        <v>1444.1424560546875</v>
      </c>
      <c r="E37" s="2">
        <v>1486.6607666015625</v>
      </c>
      <c r="F37" s="2">
        <v>1564.0128173828125</v>
      </c>
      <c r="G37" s="2">
        <v>1899.649169921875</v>
      </c>
      <c r="H37" s="2">
        <v>1805.2972412109375</v>
      </c>
      <c r="J37" s="19">
        <v>1200</v>
      </c>
      <c r="K37" s="19">
        <v>1360</v>
      </c>
      <c r="L37" s="19">
        <v>1420</v>
      </c>
      <c r="M37" s="19">
        <v>1370</v>
      </c>
      <c r="N37" s="19">
        <v>1320</v>
      </c>
      <c r="O37" s="19">
        <v>1360</v>
      </c>
      <c r="P37" s="19">
        <v>1280</v>
      </c>
      <c r="R37" s="7">
        <f t="shared" si="8"/>
        <v>0</v>
      </c>
      <c r="S37" s="7">
        <f t="shared" si="9"/>
        <v>-18.835693359375</v>
      </c>
      <c r="T37" s="7">
        <f t="shared" si="10"/>
        <v>24.1424560546875</v>
      </c>
      <c r="U37" s="7">
        <f t="shared" si="11"/>
        <v>116.6607666015625</v>
      </c>
      <c r="V37" s="7">
        <f t="shared" si="12"/>
        <v>244.0128173828125</v>
      </c>
      <c r="W37" s="7">
        <f t="shared" si="13"/>
        <v>539.649169921875</v>
      </c>
      <c r="X37" s="7">
        <f t="shared" si="14"/>
        <v>525.2972412109375</v>
      </c>
    </row>
    <row r="38" spans="1:24" x14ac:dyDescent="0.3">
      <c r="A38" s="2" t="s">
        <v>33</v>
      </c>
      <c r="B38" s="2">
        <v>960</v>
      </c>
      <c r="C38" s="2">
        <v>1225.8125</v>
      </c>
      <c r="D38" s="2">
        <v>1376.2420654296875</v>
      </c>
      <c r="E38" s="2">
        <v>1495.297119140625</v>
      </c>
      <c r="F38" s="2">
        <v>1547.1282958984375</v>
      </c>
      <c r="G38" s="2">
        <v>1635.734130859375</v>
      </c>
      <c r="H38" s="2">
        <v>1995.0003662109375</v>
      </c>
      <c r="J38" s="19">
        <v>960</v>
      </c>
      <c r="K38" s="19">
        <v>1200</v>
      </c>
      <c r="L38" s="19">
        <v>1350</v>
      </c>
      <c r="M38" s="19">
        <v>1420</v>
      </c>
      <c r="N38" s="19">
        <v>1380</v>
      </c>
      <c r="O38" s="19">
        <v>1350</v>
      </c>
      <c r="P38" s="19">
        <v>1390</v>
      </c>
      <c r="R38" s="7">
        <f t="shared" si="8"/>
        <v>0</v>
      </c>
      <c r="S38" s="7">
        <f t="shared" si="9"/>
        <v>25.8125</v>
      </c>
      <c r="T38" s="7">
        <f t="shared" si="10"/>
        <v>26.2420654296875</v>
      </c>
      <c r="U38" s="7">
        <f t="shared" si="11"/>
        <v>75.297119140625</v>
      </c>
      <c r="V38" s="7">
        <f t="shared" si="12"/>
        <v>167.1282958984375</v>
      </c>
      <c r="W38" s="7">
        <f t="shared" si="13"/>
        <v>285.734130859375</v>
      </c>
      <c r="X38" s="7">
        <f t="shared" si="14"/>
        <v>605.0003662109375</v>
      </c>
    </row>
    <row r="39" spans="1:24" x14ac:dyDescent="0.3">
      <c r="A39" s="2" t="s">
        <v>34</v>
      </c>
      <c r="B39" s="2">
        <v>620</v>
      </c>
      <c r="C39" s="2">
        <v>890.36322021484375</v>
      </c>
      <c r="D39" s="2">
        <v>1148.21484375</v>
      </c>
      <c r="E39" s="2">
        <v>1296.0618896484375</v>
      </c>
      <c r="F39" s="2">
        <v>1433.681640625</v>
      </c>
      <c r="G39" s="2">
        <v>1482.85546875</v>
      </c>
      <c r="H39" s="2">
        <v>1592.180419921875</v>
      </c>
      <c r="J39" s="19">
        <v>620</v>
      </c>
      <c r="K39" s="19">
        <v>850</v>
      </c>
      <c r="L39" s="19">
        <v>1080</v>
      </c>
      <c r="M39" s="19">
        <v>1230</v>
      </c>
      <c r="N39" s="19">
        <v>1310</v>
      </c>
      <c r="O39" s="19">
        <v>1300</v>
      </c>
      <c r="P39" s="19">
        <v>1270</v>
      </c>
      <c r="R39" s="7">
        <f t="shared" si="8"/>
        <v>0</v>
      </c>
      <c r="S39" s="7">
        <f t="shared" si="9"/>
        <v>40.36322021484375</v>
      </c>
      <c r="T39" s="7">
        <f t="shared" si="10"/>
        <v>68.21484375</v>
      </c>
      <c r="U39" s="7">
        <f t="shared" si="11"/>
        <v>66.0618896484375</v>
      </c>
      <c r="V39" s="7">
        <f t="shared" si="12"/>
        <v>123.681640625</v>
      </c>
      <c r="W39" s="7">
        <f t="shared" si="13"/>
        <v>182.85546875</v>
      </c>
      <c r="X39" s="7">
        <f t="shared" si="14"/>
        <v>322.180419921875</v>
      </c>
    </row>
    <row r="40" spans="1:24" x14ac:dyDescent="0.3">
      <c r="A40" s="2" t="s">
        <v>35</v>
      </c>
      <c r="B40" s="2">
        <v>450</v>
      </c>
      <c r="C40" s="2">
        <v>365.80841064453125</v>
      </c>
      <c r="D40" s="2">
        <v>533.4515380859375</v>
      </c>
      <c r="E40" s="2">
        <v>707.2247314453125</v>
      </c>
      <c r="F40" s="2">
        <v>794.9073486328125</v>
      </c>
      <c r="G40" s="2">
        <v>898.0543212890625</v>
      </c>
      <c r="H40" s="2">
        <v>934.5233154296875</v>
      </c>
      <c r="J40" s="19">
        <v>450</v>
      </c>
      <c r="K40" s="19">
        <v>490</v>
      </c>
      <c r="L40" s="19">
        <v>690</v>
      </c>
      <c r="M40" s="19">
        <v>900</v>
      </c>
      <c r="N40" s="19">
        <v>1060</v>
      </c>
      <c r="O40" s="19">
        <v>1150</v>
      </c>
      <c r="P40" s="19">
        <v>1150</v>
      </c>
      <c r="R40" s="7">
        <f t="shared" si="8"/>
        <v>0</v>
      </c>
      <c r="S40" s="7">
        <f t="shared" si="9"/>
        <v>-124.19158935546875</v>
      </c>
      <c r="T40" s="7">
        <f t="shared" si="10"/>
        <v>-156.5484619140625</v>
      </c>
      <c r="U40" s="7">
        <f t="shared" si="11"/>
        <v>-192.7752685546875</v>
      </c>
      <c r="V40" s="7">
        <f t="shared" si="12"/>
        <v>-265.0926513671875</v>
      </c>
      <c r="W40" s="7">
        <f t="shared" si="13"/>
        <v>-251.9456787109375</v>
      </c>
      <c r="X40" s="7">
        <f t="shared" si="14"/>
        <v>-215.4766845703125</v>
      </c>
    </row>
    <row r="41" spans="1:24" x14ac:dyDescent="0.3">
      <c r="A41" s="2" t="s">
        <v>36</v>
      </c>
      <c r="B41" s="2">
        <v>280</v>
      </c>
      <c r="C41" s="2">
        <v>365.63458251953125</v>
      </c>
      <c r="D41" s="2">
        <v>368.65933227539062</v>
      </c>
      <c r="E41" s="2">
        <v>467.04879760742187</v>
      </c>
      <c r="F41" s="2">
        <v>632.29974365234375</v>
      </c>
      <c r="G41" s="2">
        <v>794.63055419921875</v>
      </c>
      <c r="H41" s="2">
        <v>952.7735595703125</v>
      </c>
      <c r="J41" s="19">
        <v>280</v>
      </c>
      <c r="K41" s="19">
        <v>400</v>
      </c>
      <c r="L41" s="19">
        <v>500</v>
      </c>
      <c r="M41" s="19">
        <v>700</v>
      </c>
      <c r="N41" s="19">
        <v>970</v>
      </c>
      <c r="O41" s="19">
        <v>1250</v>
      </c>
      <c r="P41" s="19">
        <v>1480</v>
      </c>
      <c r="R41" s="7">
        <f t="shared" si="8"/>
        <v>0</v>
      </c>
      <c r="S41" s="7">
        <f t="shared" si="9"/>
        <v>-34.36541748046875</v>
      </c>
      <c r="T41" s="7">
        <f t="shared" si="10"/>
        <v>-131.34066772460937</v>
      </c>
      <c r="U41" s="7">
        <f t="shared" si="11"/>
        <v>-232.95120239257812</v>
      </c>
      <c r="V41" s="7">
        <f t="shared" si="12"/>
        <v>-337.70025634765625</v>
      </c>
      <c r="W41" s="7">
        <f t="shared" si="13"/>
        <v>-455.36944580078125</v>
      </c>
      <c r="X41" s="7">
        <f t="shared" si="14"/>
        <v>-527.2264404296875</v>
      </c>
    </row>
    <row r="42" spans="1:24" x14ac:dyDescent="0.3">
      <c r="J42" s="18"/>
      <c r="K42" s="18"/>
      <c r="L42" s="18"/>
      <c r="M42" s="18"/>
      <c r="N42" s="18"/>
      <c r="O42" s="18"/>
      <c r="P42" s="18"/>
    </row>
    <row r="43" spans="1:24" x14ac:dyDescent="0.3">
      <c r="A43" s="2"/>
      <c r="J43" s="12"/>
      <c r="K43" s="12"/>
      <c r="L43" s="12"/>
      <c r="M43" s="12"/>
      <c r="N43" s="12"/>
      <c r="O43" s="12"/>
      <c r="P43" s="12"/>
    </row>
  </sheetData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O31" sqref="O31"/>
    </sheetView>
  </sheetViews>
  <sheetFormatPr defaultRowHeight="14.4" x14ac:dyDescent="0.3"/>
  <sheetData>
    <row r="1" spans="1:10" x14ac:dyDescent="0.3">
      <c r="A1" s="38"/>
      <c r="B1" s="38"/>
      <c r="C1" s="38" t="s">
        <v>42</v>
      </c>
      <c r="D1" s="38"/>
      <c r="E1" s="38"/>
      <c r="F1" s="38" t="s">
        <v>45</v>
      </c>
      <c r="G1" s="38"/>
      <c r="H1" s="38"/>
      <c r="I1" s="38" t="s">
        <v>48</v>
      </c>
      <c r="J1" s="38"/>
    </row>
    <row r="2" spans="1:10" x14ac:dyDescent="0.3">
      <c r="A2" s="38"/>
      <c r="B2" s="38"/>
      <c r="C2" s="38" t="s">
        <v>43</v>
      </c>
      <c r="D2" s="38" t="s">
        <v>44</v>
      </c>
      <c r="E2" s="38"/>
      <c r="F2" s="38" t="s">
        <v>46</v>
      </c>
      <c r="G2" s="38" t="s">
        <v>47</v>
      </c>
      <c r="H2" s="38"/>
      <c r="I2" s="38" t="s">
        <v>49</v>
      </c>
      <c r="J2" s="38" t="s">
        <v>50</v>
      </c>
    </row>
    <row r="3" spans="1:10" x14ac:dyDescent="0.3">
      <c r="A3" s="38"/>
      <c r="B3" s="41">
        <v>2013</v>
      </c>
      <c r="C3" s="146">
        <v>23190</v>
      </c>
      <c r="D3" s="142">
        <v>23200</v>
      </c>
      <c r="E3" s="41"/>
      <c r="F3" s="185">
        <v>23190</v>
      </c>
      <c r="G3" s="143">
        <v>23200</v>
      </c>
      <c r="H3" s="38"/>
      <c r="I3" s="187">
        <v>23190</v>
      </c>
      <c r="J3" s="144">
        <v>23200</v>
      </c>
    </row>
    <row r="4" spans="1:10" x14ac:dyDescent="0.3">
      <c r="A4" s="38"/>
      <c r="B4" s="41">
        <v>2018</v>
      </c>
      <c r="C4" s="146">
        <v>23422.14453125</v>
      </c>
      <c r="D4" s="142">
        <v>24500</v>
      </c>
      <c r="E4" s="41"/>
      <c r="F4" s="185">
        <v>23034.836776733398</v>
      </c>
      <c r="G4" s="143">
        <v>24000</v>
      </c>
      <c r="H4" s="38"/>
      <c r="I4" s="187">
        <v>22656.15234375</v>
      </c>
      <c r="J4" s="144">
        <v>23500</v>
      </c>
    </row>
    <row r="5" spans="1:10" x14ac:dyDescent="0.3">
      <c r="A5" s="38"/>
      <c r="B5" s="41">
        <v>2023</v>
      </c>
      <c r="C5" s="146">
        <v>23908.234375</v>
      </c>
      <c r="D5" s="142">
        <v>25100</v>
      </c>
      <c r="E5" s="41"/>
      <c r="F5" s="185">
        <v>23129.372360229492</v>
      </c>
      <c r="G5" s="143">
        <v>24000</v>
      </c>
      <c r="H5" s="38"/>
      <c r="I5" s="187">
        <v>22384.09765625</v>
      </c>
      <c r="J5" s="144">
        <v>22900</v>
      </c>
    </row>
    <row r="6" spans="1:10" x14ac:dyDescent="0.3">
      <c r="A6" s="38"/>
      <c r="B6" s="41">
        <v>2028</v>
      </c>
      <c r="C6" s="146">
        <v>24267.97265625</v>
      </c>
      <c r="D6" s="142">
        <v>25500</v>
      </c>
      <c r="E6" s="41"/>
      <c r="F6" s="185">
        <v>23076.362747192383</v>
      </c>
      <c r="G6" s="143">
        <v>23800</v>
      </c>
      <c r="H6" s="38"/>
      <c r="I6" s="187">
        <v>21959.185546875</v>
      </c>
      <c r="J6" s="144">
        <v>22100</v>
      </c>
    </row>
    <row r="7" spans="1:10" x14ac:dyDescent="0.3">
      <c r="A7" s="38"/>
      <c r="B7" s="41">
        <v>2033</v>
      </c>
      <c r="C7" s="146">
        <v>24369.8828125</v>
      </c>
      <c r="D7" s="142">
        <v>25700</v>
      </c>
      <c r="E7" s="41"/>
      <c r="F7" s="185">
        <v>22772.982513427734</v>
      </c>
      <c r="G7" s="143">
        <v>23300</v>
      </c>
      <c r="H7" s="38"/>
      <c r="I7" s="187">
        <v>21306.154296875</v>
      </c>
      <c r="J7" s="144">
        <v>20900</v>
      </c>
    </row>
    <row r="8" spans="1:10" x14ac:dyDescent="0.3">
      <c r="A8" s="38"/>
      <c r="B8" s="41">
        <v>2038</v>
      </c>
      <c r="C8" s="146">
        <v>24145.51171875</v>
      </c>
      <c r="D8" s="142">
        <v>25600</v>
      </c>
      <c r="E8" s="41"/>
      <c r="F8" s="185">
        <v>22172.303558349609</v>
      </c>
      <c r="G8" s="143">
        <v>22600</v>
      </c>
      <c r="H8" s="38"/>
      <c r="I8" s="187">
        <v>20395.568359375</v>
      </c>
      <c r="J8" s="144">
        <v>19500</v>
      </c>
    </row>
    <row r="9" spans="1:10" x14ac:dyDescent="0.3">
      <c r="A9" s="38"/>
      <c r="B9" s="41">
        <v>2043</v>
      </c>
      <c r="C9" s="146">
        <v>23678.962890625</v>
      </c>
      <c r="D9" s="142">
        <v>25500</v>
      </c>
      <c r="E9" s="41"/>
      <c r="F9" s="185">
        <v>21352.551483154297</v>
      </c>
      <c r="G9" s="143">
        <v>21700</v>
      </c>
      <c r="H9" s="38"/>
      <c r="I9" s="187">
        <v>19298.8984375</v>
      </c>
      <c r="J9" s="144">
        <v>17900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C80" sqref="C80"/>
      <selection pane="topRight" activeCell="C80" sqref="C80"/>
      <selection pane="bottomLeft" activeCell="C80" sqref="C80"/>
      <selection pane="bottomRight" activeCell="R4" sqref="R4:X4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23190</v>
      </c>
      <c r="C3" s="2">
        <v>23422.14453125</v>
      </c>
      <c r="D3" s="2">
        <v>23908.234375</v>
      </c>
      <c r="E3" s="2">
        <v>24267.97265625</v>
      </c>
      <c r="F3" s="2">
        <v>24369.8828125</v>
      </c>
      <c r="G3" s="2">
        <v>24145.51171875</v>
      </c>
      <c r="H3" s="2">
        <v>23678.962890625</v>
      </c>
      <c r="J3" s="145">
        <v>23200</v>
      </c>
      <c r="K3" s="145">
        <v>24500</v>
      </c>
      <c r="L3" s="145">
        <v>25100</v>
      </c>
      <c r="M3" s="145">
        <v>25500</v>
      </c>
      <c r="N3" s="145">
        <v>25700</v>
      </c>
      <c r="O3" s="145">
        <v>25600</v>
      </c>
      <c r="P3" s="145">
        <v>25500</v>
      </c>
      <c r="R3" s="27">
        <f>B3-J3</f>
        <v>-10</v>
      </c>
      <c r="S3" s="27">
        <f t="shared" ref="S3:X3" si="0">C3-K3</f>
        <v>-1077.85546875</v>
      </c>
      <c r="T3" s="27">
        <f t="shared" si="0"/>
        <v>-1191.765625</v>
      </c>
      <c r="U3" s="27">
        <f t="shared" si="0"/>
        <v>-1232.02734375</v>
      </c>
      <c r="V3" s="27">
        <f t="shared" si="0"/>
        <v>-1330.1171875</v>
      </c>
      <c r="W3" s="27">
        <f t="shared" si="0"/>
        <v>-1454.48828125</v>
      </c>
      <c r="X3" s="27">
        <f t="shared" si="0"/>
        <v>-1821.037109375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940</v>
      </c>
      <c r="C5" s="2">
        <v>843.68548583984375</v>
      </c>
      <c r="D5" s="2">
        <v>868.94317626953125</v>
      </c>
      <c r="E5" s="2">
        <v>815.91705322265625</v>
      </c>
      <c r="F5" s="2">
        <v>731.44329833984375</v>
      </c>
      <c r="G5" s="2">
        <v>646.6361083984375</v>
      </c>
      <c r="H5" s="2">
        <v>597.51971435546875</v>
      </c>
      <c r="J5" s="147">
        <v>940</v>
      </c>
      <c r="K5" s="147">
        <v>950</v>
      </c>
      <c r="L5" s="147">
        <v>970</v>
      </c>
      <c r="M5" s="147">
        <v>930</v>
      </c>
      <c r="N5" s="147">
        <v>850</v>
      </c>
      <c r="O5" s="147">
        <v>790</v>
      </c>
      <c r="P5" s="147">
        <v>780</v>
      </c>
      <c r="R5" s="27">
        <f t="shared" ref="R5:R41" si="1">B5-J5</f>
        <v>0</v>
      </c>
      <c r="S5" s="27">
        <f t="shared" ref="S5:S41" si="2">C5-K5</f>
        <v>-106.31451416015625</v>
      </c>
      <c r="T5" s="27">
        <f t="shared" ref="T5:T41" si="3">D5-L5</f>
        <v>-101.05682373046875</v>
      </c>
      <c r="U5" s="27">
        <f t="shared" ref="U5:U41" si="4">E5-M5</f>
        <v>-114.08294677734375</v>
      </c>
      <c r="V5" s="27">
        <f t="shared" ref="V5:V41" si="5">F5-N5</f>
        <v>-118.55670166015625</v>
      </c>
      <c r="W5" s="27">
        <f t="shared" ref="W5:W41" si="6">G5-O5</f>
        <v>-143.3638916015625</v>
      </c>
      <c r="X5" s="27">
        <f t="shared" ref="X5:X41" si="7">H5-P5</f>
        <v>-182.48028564453125</v>
      </c>
    </row>
    <row r="6" spans="1:24" x14ac:dyDescent="0.3">
      <c r="A6" s="2" t="s">
        <v>10</v>
      </c>
      <c r="B6" s="2">
        <v>860</v>
      </c>
      <c r="C6" s="2">
        <v>860.6842041015625</v>
      </c>
      <c r="D6" s="2">
        <v>772.36639404296875</v>
      </c>
      <c r="E6" s="2">
        <v>795.85589599609375</v>
      </c>
      <c r="F6" s="2">
        <v>747.5572509765625</v>
      </c>
      <c r="G6" s="2">
        <v>670.325439453125</v>
      </c>
      <c r="H6" s="2">
        <v>592.68988037109375</v>
      </c>
      <c r="J6" s="147">
        <v>860</v>
      </c>
      <c r="K6" s="147">
        <v>970</v>
      </c>
      <c r="L6" s="147">
        <v>960</v>
      </c>
      <c r="M6" s="147">
        <v>980</v>
      </c>
      <c r="N6" s="147">
        <v>950</v>
      </c>
      <c r="O6" s="147">
        <v>860</v>
      </c>
      <c r="P6" s="147">
        <v>800</v>
      </c>
      <c r="R6" s="27">
        <f t="shared" si="1"/>
        <v>0</v>
      </c>
      <c r="S6" s="27">
        <f t="shared" si="2"/>
        <v>-109.3157958984375</v>
      </c>
      <c r="T6" s="27">
        <f t="shared" si="3"/>
        <v>-187.63360595703125</v>
      </c>
      <c r="U6" s="27">
        <f t="shared" si="4"/>
        <v>-184.14410400390625</v>
      </c>
      <c r="V6" s="27">
        <f t="shared" si="5"/>
        <v>-202.4427490234375</v>
      </c>
      <c r="W6" s="27">
        <f t="shared" si="6"/>
        <v>-189.674560546875</v>
      </c>
      <c r="X6" s="27">
        <f t="shared" si="7"/>
        <v>-207.31011962890625</v>
      </c>
    </row>
    <row r="7" spans="1:24" x14ac:dyDescent="0.3">
      <c r="A7" s="2" t="s">
        <v>2</v>
      </c>
      <c r="B7" s="2">
        <v>880</v>
      </c>
      <c r="C7" s="2">
        <v>764.68115234375</v>
      </c>
      <c r="D7" s="2">
        <v>763.60516357421875</v>
      </c>
      <c r="E7" s="2">
        <v>687.1697998046875</v>
      </c>
      <c r="F7" s="2">
        <v>707.65447998046875</v>
      </c>
      <c r="G7" s="2">
        <v>664.2598876953125</v>
      </c>
      <c r="H7" s="2">
        <v>595.45989990234375</v>
      </c>
      <c r="J7" s="147">
        <v>880</v>
      </c>
      <c r="K7" s="147">
        <v>830</v>
      </c>
      <c r="L7" s="147">
        <v>930</v>
      </c>
      <c r="M7" s="147">
        <v>920</v>
      </c>
      <c r="N7" s="147">
        <v>950</v>
      </c>
      <c r="O7" s="147">
        <v>910</v>
      </c>
      <c r="P7" s="147">
        <v>830</v>
      </c>
      <c r="R7" s="27">
        <f t="shared" si="1"/>
        <v>0</v>
      </c>
      <c r="S7" s="27">
        <f t="shared" si="2"/>
        <v>-65.31884765625</v>
      </c>
      <c r="T7" s="27">
        <f t="shared" si="3"/>
        <v>-166.39483642578125</v>
      </c>
      <c r="U7" s="27">
        <f t="shared" si="4"/>
        <v>-232.8302001953125</v>
      </c>
      <c r="V7" s="27">
        <f t="shared" si="5"/>
        <v>-242.34552001953125</v>
      </c>
      <c r="W7" s="27">
        <f t="shared" si="6"/>
        <v>-245.7401123046875</v>
      </c>
      <c r="X7" s="27">
        <f t="shared" si="7"/>
        <v>-234.54010009765625</v>
      </c>
    </row>
    <row r="8" spans="1:24" x14ac:dyDescent="0.3">
      <c r="A8" s="2" t="s">
        <v>3</v>
      </c>
      <c r="B8" s="2">
        <v>790</v>
      </c>
      <c r="C8" s="2">
        <v>621.560791015625</v>
      </c>
      <c r="D8" s="2">
        <v>542.54681396484375</v>
      </c>
      <c r="E8" s="2">
        <v>539.33251953125</v>
      </c>
      <c r="F8" s="2">
        <v>487.23388671875</v>
      </c>
      <c r="G8" s="2">
        <v>501.28042602539062</v>
      </c>
      <c r="H8" s="2">
        <v>470.1336669921875</v>
      </c>
      <c r="J8" s="147">
        <v>790</v>
      </c>
      <c r="K8" s="147">
        <v>700</v>
      </c>
      <c r="L8" s="147">
        <v>640</v>
      </c>
      <c r="M8" s="147">
        <v>740</v>
      </c>
      <c r="N8" s="147">
        <v>740</v>
      </c>
      <c r="O8" s="147">
        <v>760</v>
      </c>
      <c r="P8" s="147">
        <v>720</v>
      </c>
      <c r="R8" s="27">
        <f t="shared" si="1"/>
        <v>0</v>
      </c>
      <c r="S8" s="27">
        <f t="shared" si="2"/>
        <v>-78.439208984375</v>
      </c>
      <c r="T8" s="27">
        <f t="shared" si="3"/>
        <v>-97.45318603515625</v>
      </c>
      <c r="U8" s="27">
        <f t="shared" si="4"/>
        <v>-200.66748046875</v>
      </c>
      <c r="V8" s="27">
        <f t="shared" si="5"/>
        <v>-252.76611328125</v>
      </c>
      <c r="W8" s="27">
        <f t="shared" si="6"/>
        <v>-258.71957397460937</v>
      </c>
      <c r="X8" s="27">
        <f t="shared" si="7"/>
        <v>-249.8663330078125</v>
      </c>
    </row>
    <row r="9" spans="1:24" x14ac:dyDescent="0.3">
      <c r="A9" s="2" t="s">
        <v>4</v>
      </c>
      <c r="B9" s="2">
        <v>710</v>
      </c>
      <c r="C9" s="2">
        <v>603.05364990234375</v>
      </c>
      <c r="D9" s="2">
        <v>485.35137939453125</v>
      </c>
      <c r="E9" s="2">
        <v>420.60650634765625</v>
      </c>
      <c r="F9" s="2">
        <v>421.2548828125</v>
      </c>
      <c r="G9" s="2">
        <v>377.46701049804687</v>
      </c>
      <c r="H9" s="2">
        <v>389.1298828125</v>
      </c>
      <c r="J9" s="147">
        <v>710</v>
      </c>
      <c r="K9" s="147">
        <v>650</v>
      </c>
      <c r="L9" s="147">
        <v>510</v>
      </c>
      <c r="M9" s="147">
        <v>440</v>
      </c>
      <c r="N9" s="147">
        <v>540</v>
      </c>
      <c r="O9" s="147">
        <v>540</v>
      </c>
      <c r="P9" s="147">
        <v>570</v>
      </c>
      <c r="R9" s="27">
        <f t="shared" si="1"/>
        <v>0</v>
      </c>
      <c r="S9" s="27">
        <f t="shared" si="2"/>
        <v>-46.94635009765625</v>
      </c>
      <c r="T9" s="27">
        <f t="shared" si="3"/>
        <v>-24.64862060546875</v>
      </c>
      <c r="U9" s="27">
        <f t="shared" si="4"/>
        <v>-19.39349365234375</v>
      </c>
      <c r="V9" s="27">
        <f t="shared" si="5"/>
        <v>-118.7451171875</v>
      </c>
      <c r="W9" s="27">
        <f t="shared" si="6"/>
        <v>-162.53298950195312</v>
      </c>
      <c r="X9" s="27">
        <f t="shared" si="7"/>
        <v>-180.8701171875</v>
      </c>
    </row>
    <row r="10" spans="1:24" x14ac:dyDescent="0.3">
      <c r="A10" s="2" t="s">
        <v>5</v>
      </c>
      <c r="B10" s="2">
        <v>610</v>
      </c>
      <c r="C10" s="2">
        <v>841.3077392578125</v>
      </c>
      <c r="D10" s="2">
        <v>709.00616455078125</v>
      </c>
      <c r="E10" s="2">
        <v>576.965087890625</v>
      </c>
      <c r="F10" s="2">
        <v>497.85052490234375</v>
      </c>
      <c r="G10" s="2">
        <v>501.175537109375</v>
      </c>
      <c r="H10" s="2">
        <v>447.6416015625</v>
      </c>
      <c r="J10" s="147">
        <v>610</v>
      </c>
      <c r="K10" s="147">
        <v>830</v>
      </c>
      <c r="L10" s="147">
        <v>670</v>
      </c>
      <c r="M10" s="147">
        <v>530</v>
      </c>
      <c r="N10" s="147">
        <v>460</v>
      </c>
      <c r="O10" s="147">
        <v>560</v>
      </c>
      <c r="P10" s="147">
        <v>560</v>
      </c>
      <c r="R10" s="27">
        <f t="shared" si="1"/>
        <v>0</v>
      </c>
      <c r="S10" s="27">
        <f t="shared" si="2"/>
        <v>11.3077392578125</v>
      </c>
      <c r="T10" s="27">
        <f t="shared" si="3"/>
        <v>39.00616455078125</v>
      </c>
      <c r="U10" s="27">
        <f t="shared" si="4"/>
        <v>46.965087890625</v>
      </c>
      <c r="V10" s="27">
        <f t="shared" si="5"/>
        <v>37.85052490234375</v>
      </c>
      <c r="W10" s="27">
        <f t="shared" si="6"/>
        <v>-58.824462890625</v>
      </c>
      <c r="X10" s="27">
        <f t="shared" si="7"/>
        <v>-112.3583984375</v>
      </c>
    </row>
    <row r="11" spans="1:24" x14ac:dyDescent="0.3">
      <c r="A11" s="2" t="s">
        <v>6</v>
      </c>
      <c r="B11" s="2">
        <v>640</v>
      </c>
      <c r="C11" s="2">
        <v>732.21826171875</v>
      </c>
      <c r="D11" s="2">
        <v>1009.257080078125</v>
      </c>
      <c r="E11" s="2">
        <v>851.83074951171875</v>
      </c>
      <c r="F11" s="2">
        <v>691.8829345703125</v>
      </c>
      <c r="G11" s="2">
        <v>597.6763916015625</v>
      </c>
      <c r="H11" s="2">
        <v>601.10186767578125</v>
      </c>
      <c r="J11" s="147">
        <v>640</v>
      </c>
      <c r="K11" s="147">
        <v>680</v>
      </c>
      <c r="L11" s="147">
        <v>840</v>
      </c>
      <c r="M11" s="147">
        <v>690</v>
      </c>
      <c r="N11" s="147">
        <v>550</v>
      </c>
      <c r="O11" s="147">
        <v>480</v>
      </c>
      <c r="P11" s="147">
        <v>580</v>
      </c>
      <c r="R11" s="27">
        <f t="shared" si="1"/>
        <v>0</v>
      </c>
      <c r="S11" s="27">
        <f t="shared" si="2"/>
        <v>52.21826171875</v>
      </c>
      <c r="T11" s="27">
        <f t="shared" si="3"/>
        <v>169.257080078125</v>
      </c>
      <c r="U11" s="27">
        <f t="shared" si="4"/>
        <v>161.83074951171875</v>
      </c>
      <c r="V11" s="27">
        <f t="shared" si="5"/>
        <v>141.8829345703125</v>
      </c>
      <c r="W11" s="27">
        <f t="shared" si="6"/>
        <v>117.6763916015625</v>
      </c>
      <c r="X11" s="27">
        <f t="shared" si="7"/>
        <v>21.10186767578125</v>
      </c>
    </row>
    <row r="12" spans="1:24" x14ac:dyDescent="0.3">
      <c r="A12" s="2" t="s">
        <v>7</v>
      </c>
      <c r="B12" s="2">
        <v>640</v>
      </c>
      <c r="C12" s="2">
        <v>701.50396728515625</v>
      </c>
      <c r="D12" s="2">
        <v>804.529296875</v>
      </c>
      <c r="E12" s="2">
        <v>1108.2398681640625</v>
      </c>
      <c r="F12" s="2">
        <v>938.0662841796875</v>
      </c>
      <c r="G12" s="2">
        <v>758.12481689453125</v>
      </c>
      <c r="H12" s="2">
        <v>656.079345703125</v>
      </c>
      <c r="J12" s="147">
        <v>640</v>
      </c>
      <c r="K12" s="147">
        <v>670</v>
      </c>
      <c r="L12" s="147">
        <v>690</v>
      </c>
      <c r="M12" s="147">
        <v>850</v>
      </c>
      <c r="N12" s="147">
        <v>700</v>
      </c>
      <c r="O12" s="147">
        <v>560</v>
      </c>
      <c r="P12" s="147">
        <v>490</v>
      </c>
      <c r="R12" s="27">
        <f t="shared" si="1"/>
        <v>0</v>
      </c>
      <c r="S12" s="27">
        <f t="shared" si="2"/>
        <v>31.50396728515625</v>
      </c>
      <c r="T12" s="27">
        <f t="shared" si="3"/>
        <v>114.529296875</v>
      </c>
      <c r="U12" s="27">
        <f t="shared" si="4"/>
        <v>258.2398681640625</v>
      </c>
      <c r="V12" s="27">
        <f t="shared" si="5"/>
        <v>238.0662841796875</v>
      </c>
      <c r="W12" s="27">
        <f t="shared" si="6"/>
        <v>198.12481689453125</v>
      </c>
      <c r="X12" s="27">
        <f t="shared" si="7"/>
        <v>166.079345703125</v>
      </c>
    </row>
    <row r="13" spans="1:24" x14ac:dyDescent="0.3">
      <c r="A13" s="2" t="s">
        <v>8</v>
      </c>
      <c r="B13" s="2">
        <v>860</v>
      </c>
      <c r="C13" s="2">
        <v>677.8638916015625</v>
      </c>
      <c r="D13" s="2">
        <v>744.26983642578125</v>
      </c>
      <c r="E13" s="2">
        <v>854.38037109375</v>
      </c>
      <c r="F13" s="2">
        <v>1177.2225341796875</v>
      </c>
      <c r="G13" s="2">
        <v>997.391845703125</v>
      </c>
      <c r="H13" s="2">
        <v>804.9677734375</v>
      </c>
      <c r="J13" s="147">
        <v>860</v>
      </c>
      <c r="K13" s="147">
        <v>650</v>
      </c>
      <c r="L13" s="147">
        <v>670</v>
      </c>
      <c r="M13" s="147">
        <v>690</v>
      </c>
      <c r="N13" s="147">
        <v>860</v>
      </c>
      <c r="O13" s="147">
        <v>710</v>
      </c>
      <c r="P13" s="147">
        <v>560</v>
      </c>
      <c r="R13" s="27">
        <f t="shared" si="1"/>
        <v>0</v>
      </c>
      <c r="S13" s="27">
        <f t="shared" si="2"/>
        <v>27.8638916015625</v>
      </c>
      <c r="T13" s="27">
        <f t="shared" si="3"/>
        <v>74.26983642578125</v>
      </c>
      <c r="U13" s="27">
        <f t="shared" si="4"/>
        <v>164.38037109375</v>
      </c>
      <c r="V13" s="27">
        <f t="shared" si="5"/>
        <v>317.2225341796875</v>
      </c>
      <c r="W13" s="27">
        <f t="shared" si="6"/>
        <v>287.391845703125</v>
      </c>
      <c r="X13" s="27">
        <f t="shared" si="7"/>
        <v>244.9677734375</v>
      </c>
    </row>
    <row r="14" spans="1:24" x14ac:dyDescent="0.3">
      <c r="A14" s="2" t="s">
        <v>9</v>
      </c>
      <c r="B14" s="2">
        <v>770</v>
      </c>
      <c r="C14" s="2">
        <v>876.22332763671875</v>
      </c>
      <c r="D14" s="2">
        <v>691.987548828125</v>
      </c>
      <c r="E14" s="2">
        <v>759.30181884765625</v>
      </c>
      <c r="F14" s="2">
        <v>872.4442138671875</v>
      </c>
      <c r="G14" s="2">
        <v>1202.40283203125</v>
      </c>
      <c r="H14" s="2">
        <v>1019.3471069335937</v>
      </c>
      <c r="J14" s="147">
        <v>770</v>
      </c>
      <c r="K14" s="147">
        <v>860</v>
      </c>
      <c r="L14" s="147">
        <v>640</v>
      </c>
      <c r="M14" s="147">
        <v>670</v>
      </c>
      <c r="N14" s="147">
        <v>690</v>
      </c>
      <c r="O14" s="147">
        <v>850</v>
      </c>
      <c r="P14" s="147">
        <v>700</v>
      </c>
      <c r="R14" s="27">
        <f t="shared" si="1"/>
        <v>0</v>
      </c>
      <c r="S14" s="27">
        <f t="shared" si="2"/>
        <v>16.22332763671875</v>
      </c>
      <c r="T14" s="27">
        <f t="shared" si="3"/>
        <v>51.987548828125</v>
      </c>
      <c r="U14" s="27">
        <f t="shared" si="4"/>
        <v>89.30181884765625</v>
      </c>
      <c r="V14" s="27">
        <f t="shared" si="5"/>
        <v>182.4442138671875</v>
      </c>
      <c r="W14" s="27">
        <f t="shared" si="6"/>
        <v>352.40283203125</v>
      </c>
      <c r="X14" s="27">
        <f t="shared" si="7"/>
        <v>319.34710693359375</v>
      </c>
    </row>
    <row r="15" spans="1:24" x14ac:dyDescent="0.3">
      <c r="A15" s="2" t="s">
        <v>11</v>
      </c>
      <c r="B15" s="2">
        <v>830</v>
      </c>
      <c r="C15" s="2">
        <v>820.77923583984375</v>
      </c>
      <c r="D15" s="2">
        <v>934.5938720703125</v>
      </c>
      <c r="E15" s="2">
        <v>738.175537109375</v>
      </c>
      <c r="F15" s="2">
        <v>811.83807373046875</v>
      </c>
      <c r="G15" s="2">
        <v>933.01531982421875</v>
      </c>
      <c r="H15" s="2">
        <v>1287.3309326171875</v>
      </c>
      <c r="J15" s="147">
        <v>830</v>
      </c>
      <c r="K15" s="147">
        <v>780</v>
      </c>
      <c r="L15" s="147">
        <v>870</v>
      </c>
      <c r="M15" s="147">
        <v>660</v>
      </c>
      <c r="N15" s="147">
        <v>680</v>
      </c>
      <c r="O15" s="147">
        <v>700</v>
      </c>
      <c r="P15" s="147">
        <v>860</v>
      </c>
      <c r="R15" s="27">
        <f t="shared" si="1"/>
        <v>0</v>
      </c>
      <c r="S15" s="27">
        <f t="shared" si="2"/>
        <v>40.77923583984375</v>
      </c>
      <c r="T15" s="27">
        <f t="shared" si="3"/>
        <v>64.5938720703125</v>
      </c>
      <c r="U15" s="27">
        <f t="shared" si="4"/>
        <v>78.175537109375</v>
      </c>
      <c r="V15" s="27">
        <f t="shared" si="5"/>
        <v>131.83807373046875</v>
      </c>
      <c r="W15" s="27">
        <f t="shared" si="6"/>
        <v>233.01531982421875</v>
      </c>
      <c r="X15" s="27">
        <f t="shared" si="7"/>
        <v>427.3309326171875</v>
      </c>
    </row>
    <row r="16" spans="1:24" x14ac:dyDescent="0.3">
      <c r="A16" s="2" t="s">
        <v>12</v>
      </c>
      <c r="B16" s="2">
        <v>690</v>
      </c>
      <c r="C16" s="2">
        <v>879.44744873046875</v>
      </c>
      <c r="D16" s="2">
        <v>870.789306640625</v>
      </c>
      <c r="E16" s="2">
        <v>994.39990234375</v>
      </c>
      <c r="F16" s="2">
        <v>787.3636474609375</v>
      </c>
      <c r="G16" s="2">
        <v>865.937255859375</v>
      </c>
      <c r="H16" s="2">
        <v>995.33111572265625</v>
      </c>
      <c r="J16" s="147">
        <v>690</v>
      </c>
      <c r="K16" s="147">
        <v>840</v>
      </c>
      <c r="L16" s="147">
        <v>790</v>
      </c>
      <c r="M16" s="147">
        <v>880</v>
      </c>
      <c r="N16" s="147">
        <v>670</v>
      </c>
      <c r="O16" s="147">
        <v>700</v>
      </c>
      <c r="P16" s="147">
        <v>720</v>
      </c>
      <c r="R16" s="27">
        <f t="shared" si="1"/>
        <v>0</v>
      </c>
      <c r="S16" s="27">
        <f t="shared" si="2"/>
        <v>39.44744873046875</v>
      </c>
      <c r="T16" s="27">
        <f t="shared" si="3"/>
        <v>80.789306640625</v>
      </c>
      <c r="U16" s="27">
        <f t="shared" si="4"/>
        <v>114.39990234375</v>
      </c>
      <c r="V16" s="27">
        <f t="shared" si="5"/>
        <v>117.3636474609375</v>
      </c>
      <c r="W16" s="27">
        <f t="shared" si="6"/>
        <v>165.937255859375</v>
      </c>
      <c r="X16" s="27">
        <f t="shared" si="7"/>
        <v>275.33111572265625</v>
      </c>
    </row>
    <row r="17" spans="1:24" x14ac:dyDescent="0.3">
      <c r="A17" s="2" t="s">
        <v>13</v>
      </c>
      <c r="B17" s="2">
        <v>660</v>
      </c>
      <c r="C17" s="2">
        <v>706.532470703125</v>
      </c>
      <c r="D17" s="2">
        <v>901.618896484375</v>
      </c>
      <c r="E17" s="2">
        <v>895.53533935546875</v>
      </c>
      <c r="F17" s="2">
        <v>1023.2708740234375</v>
      </c>
      <c r="G17" s="2">
        <v>810.68572998046875</v>
      </c>
      <c r="H17" s="2">
        <v>893.59283447265625</v>
      </c>
      <c r="J17" s="147">
        <v>660</v>
      </c>
      <c r="K17" s="147">
        <v>710</v>
      </c>
      <c r="L17" s="147">
        <v>860</v>
      </c>
      <c r="M17" s="147">
        <v>810</v>
      </c>
      <c r="N17" s="147">
        <v>900</v>
      </c>
      <c r="O17" s="147">
        <v>700</v>
      </c>
      <c r="P17" s="147">
        <v>720</v>
      </c>
      <c r="R17" s="27">
        <f t="shared" si="1"/>
        <v>0</v>
      </c>
      <c r="S17" s="27">
        <f t="shared" si="2"/>
        <v>-3.467529296875</v>
      </c>
      <c r="T17" s="27">
        <f t="shared" si="3"/>
        <v>41.618896484375</v>
      </c>
      <c r="U17" s="27">
        <f t="shared" si="4"/>
        <v>85.53533935546875</v>
      </c>
      <c r="V17" s="27">
        <f t="shared" si="5"/>
        <v>123.2708740234375</v>
      </c>
      <c r="W17" s="27">
        <f t="shared" si="6"/>
        <v>110.68572998046875</v>
      </c>
      <c r="X17" s="27">
        <f t="shared" si="7"/>
        <v>173.59283447265625</v>
      </c>
    </row>
    <row r="18" spans="1:24" x14ac:dyDescent="0.3">
      <c r="A18" s="2" t="s">
        <v>14</v>
      </c>
      <c r="B18" s="2">
        <v>610</v>
      </c>
      <c r="C18" s="2">
        <v>651.5643310546875</v>
      </c>
      <c r="D18" s="2">
        <v>700.68670654296875</v>
      </c>
      <c r="E18" s="2">
        <v>896.70928955078125</v>
      </c>
      <c r="F18" s="2">
        <v>893.98773193359375</v>
      </c>
      <c r="G18" s="2">
        <v>1023.6172485351562</v>
      </c>
      <c r="H18" s="2">
        <v>811.9173583984375</v>
      </c>
      <c r="J18" s="147">
        <v>610</v>
      </c>
      <c r="K18" s="147">
        <v>660</v>
      </c>
      <c r="L18" s="147">
        <v>710</v>
      </c>
      <c r="M18" s="147">
        <v>860</v>
      </c>
      <c r="N18" s="147">
        <v>810</v>
      </c>
      <c r="O18" s="147">
        <v>910</v>
      </c>
      <c r="P18" s="147">
        <v>710</v>
      </c>
      <c r="R18" s="27">
        <f t="shared" si="1"/>
        <v>0</v>
      </c>
      <c r="S18" s="27">
        <f t="shared" si="2"/>
        <v>-8.4356689453125</v>
      </c>
      <c r="T18" s="27">
        <f t="shared" si="3"/>
        <v>-9.31329345703125</v>
      </c>
      <c r="U18" s="27">
        <f t="shared" si="4"/>
        <v>36.70928955078125</v>
      </c>
      <c r="V18" s="27">
        <f t="shared" si="5"/>
        <v>83.98773193359375</v>
      </c>
      <c r="W18" s="27">
        <f t="shared" si="6"/>
        <v>113.61724853515625</v>
      </c>
      <c r="X18" s="27">
        <f t="shared" si="7"/>
        <v>101.9173583984375</v>
      </c>
    </row>
    <row r="19" spans="1:24" x14ac:dyDescent="0.3">
      <c r="A19" s="2" t="s">
        <v>15</v>
      </c>
      <c r="B19" s="2">
        <v>480</v>
      </c>
      <c r="C19" s="2">
        <v>568.99517822265625</v>
      </c>
      <c r="D19" s="2">
        <v>612.91485595703125</v>
      </c>
      <c r="E19" s="2">
        <v>661.85211181640625</v>
      </c>
      <c r="F19" s="2">
        <v>851.69891357421875</v>
      </c>
      <c r="G19" s="2">
        <v>852.78228759765625</v>
      </c>
      <c r="H19" s="2">
        <v>979.3638916015625</v>
      </c>
      <c r="J19" s="147">
        <v>480</v>
      </c>
      <c r="K19" s="147">
        <v>570</v>
      </c>
      <c r="L19" s="147">
        <v>620</v>
      </c>
      <c r="M19" s="147">
        <v>680</v>
      </c>
      <c r="N19" s="147">
        <v>820</v>
      </c>
      <c r="O19" s="147">
        <v>790</v>
      </c>
      <c r="P19" s="147">
        <v>880</v>
      </c>
      <c r="R19" s="27">
        <f t="shared" si="1"/>
        <v>0</v>
      </c>
      <c r="S19" s="27">
        <f t="shared" si="2"/>
        <v>-1.00482177734375</v>
      </c>
      <c r="T19" s="27">
        <f t="shared" si="3"/>
        <v>-7.08514404296875</v>
      </c>
      <c r="U19" s="27">
        <f t="shared" si="4"/>
        <v>-18.14788818359375</v>
      </c>
      <c r="V19" s="27">
        <f t="shared" si="5"/>
        <v>31.69891357421875</v>
      </c>
      <c r="W19" s="27">
        <f t="shared" si="6"/>
        <v>62.78228759765625</v>
      </c>
      <c r="X19" s="27">
        <f t="shared" si="7"/>
        <v>99.3638916015625</v>
      </c>
    </row>
    <row r="20" spans="1:24" x14ac:dyDescent="0.3">
      <c r="A20" s="2" t="s">
        <v>16</v>
      </c>
      <c r="B20" s="2">
        <v>320</v>
      </c>
      <c r="C20" s="2">
        <v>391.10247802734375</v>
      </c>
      <c r="D20" s="2">
        <v>470.61236572265625</v>
      </c>
      <c r="E20" s="2">
        <v>511.10125732421875</v>
      </c>
      <c r="F20" s="2">
        <v>557.701416015625</v>
      </c>
      <c r="G20" s="2">
        <v>718.73486328125</v>
      </c>
      <c r="H20" s="2">
        <v>726.35546875</v>
      </c>
      <c r="J20" s="147">
        <v>320</v>
      </c>
      <c r="K20" s="147">
        <v>430</v>
      </c>
      <c r="L20" s="147">
        <v>510</v>
      </c>
      <c r="M20" s="147">
        <v>570</v>
      </c>
      <c r="N20" s="147">
        <v>630</v>
      </c>
      <c r="O20" s="147">
        <v>770</v>
      </c>
      <c r="P20" s="147">
        <v>740</v>
      </c>
      <c r="R20" s="27">
        <f t="shared" si="1"/>
        <v>0</v>
      </c>
      <c r="S20" s="27">
        <f t="shared" si="2"/>
        <v>-38.89752197265625</v>
      </c>
      <c r="T20" s="27">
        <f t="shared" si="3"/>
        <v>-39.38763427734375</v>
      </c>
      <c r="U20" s="27">
        <f t="shared" si="4"/>
        <v>-58.89874267578125</v>
      </c>
      <c r="V20" s="27">
        <f t="shared" si="5"/>
        <v>-72.298583984375</v>
      </c>
      <c r="W20" s="27">
        <f t="shared" si="6"/>
        <v>-51.26513671875</v>
      </c>
      <c r="X20" s="27">
        <f t="shared" si="7"/>
        <v>-13.64453125</v>
      </c>
    </row>
    <row r="21" spans="1:24" x14ac:dyDescent="0.3">
      <c r="A21" s="2" t="s">
        <v>17</v>
      </c>
      <c r="B21" s="2">
        <v>230</v>
      </c>
      <c r="C21" s="2">
        <v>183.31417846679687</v>
      </c>
      <c r="D21" s="2">
        <v>226.64076232910156</v>
      </c>
      <c r="E21" s="2">
        <v>278.27084350585937</v>
      </c>
      <c r="F21" s="2">
        <v>305.29708862304687</v>
      </c>
      <c r="G21" s="2">
        <v>337.60589599609375</v>
      </c>
      <c r="H21" s="2">
        <v>436.760498046875</v>
      </c>
      <c r="J21" s="147">
        <v>230</v>
      </c>
      <c r="K21" s="147">
        <v>250</v>
      </c>
      <c r="L21" s="147">
        <v>350</v>
      </c>
      <c r="M21" s="147">
        <v>430</v>
      </c>
      <c r="N21" s="147">
        <v>490</v>
      </c>
      <c r="O21" s="147">
        <v>550</v>
      </c>
      <c r="P21" s="147">
        <v>680</v>
      </c>
      <c r="R21" s="27">
        <f t="shared" si="1"/>
        <v>0</v>
      </c>
      <c r="S21" s="27">
        <f t="shared" si="2"/>
        <v>-66.685821533203125</v>
      </c>
      <c r="T21" s="27">
        <f t="shared" si="3"/>
        <v>-123.35923767089844</v>
      </c>
      <c r="U21" s="27">
        <f t="shared" si="4"/>
        <v>-151.72915649414062</v>
      </c>
      <c r="V21" s="27">
        <f t="shared" si="5"/>
        <v>-184.70291137695312</v>
      </c>
      <c r="W21" s="27">
        <f t="shared" si="6"/>
        <v>-212.39410400390625</v>
      </c>
      <c r="X21" s="27">
        <f t="shared" si="7"/>
        <v>-243.239501953125</v>
      </c>
    </row>
    <row r="22" spans="1:24" x14ac:dyDescent="0.3">
      <c r="A22" s="2" t="s">
        <v>18</v>
      </c>
      <c r="B22" s="2">
        <v>160</v>
      </c>
      <c r="C22" s="2">
        <v>184.89979553222656</v>
      </c>
      <c r="D22" s="2">
        <v>180.23699951171875</v>
      </c>
      <c r="E22" s="2">
        <v>205.08106994628906</v>
      </c>
      <c r="F22" s="2">
        <v>253.02362060546875</v>
      </c>
      <c r="G22" s="2">
        <v>301.71646118164062</v>
      </c>
      <c r="H22" s="2">
        <v>349.91647338867187</v>
      </c>
      <c r="J22" s="147">
        <v>160</v>
      </c>
      <c r="K22" s="147">
        <v>210</v>
      </c>
      <c r="L22" s="147">
        <v>250</v>
      </c>
      <c r="M22" s="147">
        <v>340</v>
      </c>
      <c r="N22" s="147">
        <v>450</v>
      </c>
      <c r="O22" s="147">
        <v>560</v>
      </c>
      <c r="P22" s="147">
        <v>660</v>
      </c>
      <c r="R22" s="27">
        <f t="shared" si="1"/>
        <v>0</v>
      </c>
      <c r="S22" s="27">
        <f t="shared" si="2"/>
        <v>-25.100204467773438</v>
      </c>
      <c r="T22" s="27">
        <f t="shared" si="3"/>
        <v>-69.76300048828125</v>
      </c>
      <c r="U22" s="27">
        <f t="shared" si="4"/>
        <v>-134.91893005371094</v>
      </c>
      <c r="V22" s="27">
        <f t="shared" si="5"/>
        <v>-196.97637939453125</v>
      </c>
      <c r="W22" s="27">
        <f t="shared" si="6"/>
        <v>-258.28353881835937</v>
      </c>
      <c r="X22" s="27">
        <f t="shared" si="7"/>
        <v>-310.08352661132812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960</v>
      </c>
      <c r="C24" s="2">
        <v>874.0191650390625</v>
      </c>
      <c r="D24" s="2">
        <v>900.00567626953125</v>
      </c>
      <c r="E24" s="2">
        <v>845.01300048828125</v>
      </c>
      <c r="F24" s="2">
        <v>757.5477294921875</v>
      </c>
      <c r="G24" s="2">
        <v>669.7777099609375</v>
      </c>
      <c r="H24" s="2">
        <v>619.06591796875</v>
      </c>
      <c r="J24" s="148">
        <v>960</v>
      </c>
      <c r="K24" s="148">
        <v>1000</v>
      </c>
      <c r="L24" s="148">
        <v>1020</v>
      </c>
      <c r="M24" s="148">
        <v>980</v>
      </c>
      <c r="N24" s="148">
        <v>900</v>
      </c>
      <c r="O24" s="148">
        <v>830</v>
      </c>
      <c r="P24" s="148">
        <v>810</v>
      </c>
      <c r="R24" s="27">
        <f t="shared" si="1"/>
        <v>0</v>
      </c>
      <c r="S24" s="27">
        <f t="shared" si="2"/>
        <v>-125.9808349609375</v>
      </c>
      <c r="T24" s="27">
        <f t="shared" si="3"/>
        <v>-119.99432373046875</v>
      </c>
      <c r="U24" s="27">
        <f t="shared" si="4"/>
        <v>-134.98699951171875</v>
      </c>
      <c r="V24" s="27">
        <f t="shared" si="5"/>
        <v>-142.4522705078125</v>
      </c>
      <c r="W24" s="27">
        <f t="shared" si="6"/>
        <v>-160.2222900390625</v>
      </c>
      <c r="X24" s="27">
        <f t="shared" si="7"/>
        <v>-190.93408203125</v>
      </c>
    </row>
    <row r="25" spans="1:24" x14ac:dyDescent="0.3">
      <c r="A25" s="2" t="s">
        <v>28</v>
      </c>
      <c r="B25" s="2">
        <v>920</v>
      </c>
      <c r="C25" s="2">
        <v>898.3685302734375</v>
      </c>
      <c r="D25" s="2">
        <v>816.82855224609375</v>
      </c>
      <c r="E25" s="2">
        <v>841.6783447265625</v>
      </c>
      <c r="F25" s="2">
        <v>790.69140625</v>
      </c>
      <c r="G25" s="2">
        <v>709.068359375</v>
      </c>
      <c r="H25" s="2">
        <v>627.01849365234375</v>
      </c>
      <c r="J25" s="148">
        <v>920</v>
      </c>
      <c r="K25" s="148">
        <v>1010</v>
      </c>
      <c r="L25" s="148">
        <v>1030</v>
      </c>
      <c r="M25" s="148">
        <v>1050</v>
      </c>
      <c r="N25" s="148">
        <v>1010</v>
      </c>
      <c r="O25" s="148">
        <v>920</v>
      </c>
      <c r="P25" s="148">
        <v>850</v>
      </c>
      <c r="R25" s="27">
        <f t="shared" si="1"/>
        <v>0</v>
      </c>
      <c r="S25" s="27">
        <f t="shared" si="2"/>
        <v>-111.6314697265625</v>
      </c>
      <c r="T25" s="27">
        <f t="shared" si="3"/>
        <v>-213.17144775390625</v>
      </c>
      <c r="U25" s="27">
        <f t="shared" si="4"/>
        <v>-208.3216552734375</v>
      </c>
      <c r="V25" s="27">
        <f t="shared" si="5"/>
        <v>-219.30859375</v>
      </c>
      <c r="W25" s="27">
        <f t="shared" si="6"/>
        <v>-210.931640625</v>
      </c>
      <c r="X25" s="27">
        <f t="shared" si="7"/>
        <v>-222.98150634765625</v>
      </c>
    </row>
    <row r="26" spans="1:24" x14ac:dyDescent="0.3">
      <c r="A26" s="2" t="s">
        <v>20</v>
      </c>
      <c r="B26" s="2">
        <v>940</v>
      </c>
      <c r="C26" s="2">
        <v>840.90557861328125</v>
      </c>
      <c r="D26" s="2">
        <v>820.65032958984375</v>
      </c>
      <c r="E26" s="2">
        <v>747.301513671875</v>
      </c>
      <c r="F26" s="2">
        <v>769.85919189453125</v>
      </c>
      <c r="G26" s="2">
        <v>723.02691650390625</v>
      </c>
      <c r="H26" s="2">
        <v>648.3250732421875</v>
      </c>
      <c r="J26" s="148">
        <v>940</v>
      </c>
      <c r="K26" s="148">
        <v>910</v>
      </c>
      <c r="L26" s="148">
        <v>980</v>
      </c>
      <c r="M26" s="148">
        <v>1000</v>
      </c>
      <c r="N26" s="148">
        <v>1030</v>
      </c>
      <c r="O26" s="148">
        <v>990</v>
      </c>
      <c r="P26" s="148">
        <v>900</v>
      </c>
      <c r="R26" s="27">
        <f t="shared" si="1"/>
        <v>0</v>
      </c>
      <c r="S26" s="27">
        <f t="shared" si="2"/>
        <v>-69.09442138671875</v>
      </c>
      <c r="T26" s="27">
        <f t="shared" si="3"/>
        <v>-159.34967041015625</v>
      </c>
      <c r="U26" s="27">
        <f t="shared" si="4"/>
        <v>-252.698486328125</v>
      </c>
      <c r="V26" s="27">
        <f t="shared" si="5"/>
        <v>-260.14080810546875</v>
      </c>
      <c r="W26" s="27">
        <f t="shared" si="6"/>
        <v>-266.97308349609375</v>
      </c>
      <c r="X26" s="27">
        <f t="shared" si="7"/>
        <v>-251.6749267578125</v>
      </c>
    </row>
    <row r="27" spans="1:24" x14ac:dyDescent="0.3">
      <c r="A27" s="2" t="s">
        <v>21</v>
      </c>
      <c r="B27" s="2">
        <v>950</v>
      </c>
      <c r="C27" s="2">
        <v>745.8121337890625</v>
      </c>
      <c r="D27" s="2">
        <v>669.3194580078125</v>
      </c>
      <c r="E27" s="2">
        <v>652.0517578125</v>
      </c>
      <c r="F27" s="2">
        <v>596.94036865234375</v>
      </c>
      <c r="G27" s="2">
        <v>614.39251708984375</v>
      </c>
      <c r="H27" s="2">
        <v>576.49658203125</v>
      </c>
      <c r="J27" s="148">
        <v>950</v>
      </c>
      <c r="K27" s="148">
        <v>820</v>
      </c>
      <c r="L27" s="148">
        <v>780</v>
      </c>
      <c r="M27" s="148">
        <v>850</v>
      </c>
      <c r="N27" s="148">
        <v>870</v>
      </c>
      <c r="O27" s="148">
        <v>890</v>
      </c>
      <c r="P27" s="148">
        <v>850</v>
      </c>
      <c r="R27" s="27">
        <f t="shared" si="1"/>
        <v>0</v>
      </c>
      <c r="S27" s="27">
        <f t="shared" si="2"/>
        <v>-74.1878662109375</v>
      </c>
      <c r="T27" s="27">
        <f t="shared" si="3"/>
        <v>-110.6805419921875</v>
      </c>
      <c r="U27" s="27">
        <f t="shared" si="4"/>
        <v>-197.9482421875</v>
      </c>
      <c r="V27" s="27">
        <f t="shared" si="5"/>
        <v>-273.05963134765625</v>
      </c>
      <c r="W27" s="27">
        <f t="shared" si="6"/>
        <v>-275.60748291015625</v>
      </c>
      <c r="X27" s="27">
        <f t="shared" si="7"/>
        <v>-273.50341796875</v>
      </c>
    </row>
    <row r="28" spans="1:24" x14ac:dyDescent="0.3">
      <c r="A28" s="2" t="s">
        <v>22</v>
      </c>
      <c r="B28" s="2">
        <v>660</v>
      </c>
      <c r="C28" s="2">
        <v>720.646728515625</v>
      </c>
      <c r="D28" s="2">
        <v>569.36553955078125</v>
      </c>
      <c r="E28" s="2">
        <v>510.165771484375</v>
      </c>
      <c r="F28" s="2">
        <v>497.75531005859375</v>
      </c>
      <c r="G28" s="2">
        <v>453.90628051757813</v>
      </c>
      <c r="H28" s="2">
        <v>467.76870727539062</v>
      </c>
      <c r="J28" s="148">
        <v>660</v>
      </c>
      <c r="K28" s="148">
        <v>850</v>
      </c>
      <c r="L28" s="148">
        <v>630</v>
      </c>
      <c r="M28" s="148">
        <v>580</v>
      </c>
      <c r="N28" s="148">
        <v>650</v>
      </c>
      <c r="O28" s="148">
        <v>680</v>
      </c>
      <c r="P28" s="148">
        <v>700</v>
      </c>
      <c r="R28" s="27">
        <f t="shared" si="1"/>
        <v>0</v>
      </c>
      <c r="S28" s="27">
        <f t="shared" si="2"/>
        <v>-129.353271484375</v>
      </c>
      <c r="T28" s="27">
        <f t="shared" si="3"/>
        <v>-60.63446044921875</v>
      </c>
      <c r="U28" s="27">
        <f t="shared" si="4"/>
        <v>-69.834228515625</v>
      </c>
      <c r="V28" s="27">
        <f t="shared" si="5"/>
        <v>-152.24468994140625</v>
      </c>
      <c r="W28" s="27">
        <f t="shared" si="6"/>
        <v>-226.09371948242187</v>
      </c>
      <c r="X28" s="27">
        <f t="shared" si="7"/>
        <v>-232.23129272460937</v>
      </c>
    </row>
    <row r="29" spans="1:24" x14ac:dyDescent="0.3">
      <c r="A29" s="2" t="s">
        <v>23</v>
      </c>
      <c r="B29" s="2">
        <v>560</v>
      </c>
      <c r="C29" s="2">
        <v>623.50018310546875</v>
      </c>
      <c r="D29" s="2">
        <v>681.02587890625</v>
      </c>
      <c r="E29" s="2">
        <v>540.58221435546875</v>
      </c>
      <c r="F29" s="2">
        <v>483.37423706054687</v>
      </c>
      <c r="G29" s="2">
        <v>472.65155029296875</v>
      </c>
      <c r="H29" s="2">
        <v>429.54776000976562</v>
      </c>
      <c r="J29" s="148">
        <v>560</v>
      </c>
      <c r="K29" s="148">
        <v>750</v>
      </c>
      <c r="L29" s="148">
        <v>820</v>
      </c>
      <c r="M29" s="148">
        <v>600</v>
      </c>
      <c r="N29" s="148">
        <v>550</v>
      </c>
      <c r="O29" s="148">
        <v>620</v>
      </c>
      <c r="P29" s="148">
        <v>650</v>
      </c>
      <c r="R29" s="27">
        <f t="shared" si="1"/>
        <v>0</v>
      </c>
      <c r="S29" s="27">
        <f t="shared" si="2"/>
        <v>-126.49981689453125</v>
      </c>
      <c r="T29" s="27">
        <f t="shared" si="3"/>
        <v>-138.97412109375</v>
      </c>
      <c r="U29" s="27">
        <f t="shared" si="4"/>
        <v>-59.41778564453125</v>
      </c>
      <c r="V29" s="27">
        <f t="shared" si="5"/>
        <v>-66.625762939453125</v>
      </c>
      <c r="W29" s="27">
        <f t="shared" si="6"/>
        <v>-147.34844970703125</v>
      </c>
      <c r="X29" s="27">
        <f t="shared" si="7"/>
        <v>-220.45223999023437</v>
      </c>
    </row>
    <row r="30" spans="1:24" x14ac:dyDescent="0.3">
      <c r="A30" s="2" t="s">
        <v>24</v>
      </c>
      <c r="B30" s="2">
        <v>530</v>
      </c>
      <c r="C30" s="2">
        <v>560.94232177734375</v>
      </c>
      <c r="D30" s="2">
        <v>625.91705322265625</v>
      </c>
      <c r="E30" s="2">
        <v>683.33062744140625</v>
      </c>
      <c r="F30" s="2">
        <v>543.91961669921875</v>
      </c>
      <c r="G30" s="2">
        <v>486.0069580078125</v>
      </c>
      <c r="H30" s="2">
        <v>475.67245483398437</v>
      </c>
      <c r="J30" s="148">
        <v>530</v>
      </c>
      <c r="K30" s="148">
        <v>630</v>
      </c>
      <c r="L30" s="148">
        <v>750</v>
      </c>
      <c r="M30" s="148">
        <v>810</v>
      </c>
      <c r="N30" s="148">
        <v>590</v>
      </c>
      <c r="O30" s="148">
        <v>550</v>
      </c>
      <c r="P30" s="148">
        <v>620</v>
      </c>
      <c r="R30" s="27">
        <f t="shared" si="1"/>
        <v>0</v>
      </c>
      <c r="S30" s="27">
        <f t="shared" si="2"/>
        <v>-69.05767822265625</v>
      </c>
      <c r="T30" s="27">
        <f t="shared" si="3"/>
        <v>-124.08294677734375</v>
      </c>
      <c r="U30" s="27">
        <f t="shared" si="4"/>
        <v>-126.66937255859375</v>
      </c>
      <c r="V30" s="27">
        <f t="shared" si="5"/>
        <v>-46.08038330078125</v>
      </c>
      <c r="W30" s="27">
        <f t="shared" si="6"/>
        <v>-63.9930419921875</v>
      </c>
      <c r="X30" s="27">
        <f t="shared" si="7"/>
        <v>-144.32754516601562</v>
      </c>
    </row>
    <row r="31" spans="1:24" x14ac:dyDescent="0.3">
      <c r="A31" s="2" t="s">
        <v>25</v>
      </c>
      <c r="B31" s="2">
        <v>610</v>
      </c>
      <c r="C31" s="2">
        <v>549.71942138671875</v>
      </c>
      <c r="D31" s="2">
        <v>581.95245361328125</v>
      </c>
      <c r="E31" s="2">
        <v>649.6195068359375</v>
      </c>
      <c r="F31" s="2">
        <v>709.80743408203125</v>
      </c>
      <c r="G31" s="2">
        <v>565.1170654296875</v>
      </c>
      <c r="H31" s="2">
        <v>505.22857666015625</v>
      </c>
      <c r="J31" s="148">
        <v>610</v>
      </c>
      <c r="K31" s="148">
        <v>580</v>
      </c>
      <c r="L31" s="148">
        <v>640</v>
      </c>
      <c r="M31" s="148">
        <v>760</v>
      </c>
      <c r="N31" s="148">
        <v>820</v>
      </c>
      <c r="O31" s="148">
        <v>610</v>
      </c>
      <c r="P31" s="148">
        <v>560</v>
      </c>
      <c r="R31" s="27">
        <f t="shared" si="1"/>
        <v>0</v>
      </c>
      <c r="S31" s="27">
        <f t="shared" si="2"/>
        <v>-30.28057861328125</v>
      </c>
      <c r="T31" s="27">
        <f t="shared" si="3"/>
        <v>-58.04754638671875</v>
      </c>
      <c r="U31" s="27">
        <f t="shared" si="4"/>
        <v>-110.3804931640625</v>
      </c>
      <c r="V31" s="27">
        <f t="shared" si="5"/>
        <v>-110.19256591796875</v>
      </c>
      <c r="W31" s="27">
        <f t="shared" si="6"/>
        <v>-44.8829345703125</v>
      </c>
      <c r="X31" s="27">
        <f t="shared" si="7"/>
        <v>-54.77142333984375</v>
      </c>
    </row>
    <row r="32" spans="1:24" x14ac:dyDescent="0.3">
      <c r="A32" s="2" t="s">
        <v>26</v>
      </c>
      <c r="B32" s="2">
        <v>720</v>
      </c>
      <c r="C32" s="2">
        <v>600.7078857421875</v>
      </c>
      <c r="D32" s="2">
        <v>542.52642822265625</v>
      </c>
      <c r="E32" s="2">
        <v>575.35894775390625</v>
      </c>
      <c r="F32" s="2">
        <v>641.52557373046875</v>
      </c>
      <c r="G32" s="2">
        <v>701.59771728515625</v>
      </c>
      <c r="H32" s="2">
        <v>557.75103759765625</v>
      </c>
      <c r="J32" s="148">
        <v>720</v>
      </c>
      <c r="K32" s="148">
        <v>620</v>
      </c>
      <c r="L32" s="148">
        <v>570</v>
      </c>
      <c r="M32" s="148">
        <v>630</v>
      </c>
      <c r="N32" s="148">
        <v>750</v>
      </c>
      <c r="O32" s="148">
        <v>810</v>
      </c>
      <c r="P32" s="148">
        <v>600</v>
      </c>
      <c r="R32" s="27">
        <f t="shared" si="1"/>
        <v>0</v>
      </c>
      <c r="S32" s="27">
        <f t="shared" si="2"/>
        <v>-19.2921142578125</v>
      </c>
      <c r="T32" s="27">
        <f t="shared" si="3"/>
        <v>-27.47357177734375</v>
      </c>
      <c r="U32" s="27">
        <f t="shared" si="4"/>
        <v>-54.64105224609375</v>
      </c>
      <c r="V32" s="27">
        <f t="shared" si="5"/>
        <v>-108.47442626953125</v>
      </c>
      <c r="W32" s="27">
        <f t="shared" si="6"/>
        <v>-108.40228271484375</v>
      </c>
      <c r="X32" s="27">
        <f t="shared" si="7"/>
        <v>-42.24896240234375</v>
      </c>
    </row>
    <row r="33" spans="1:24" x14ac:dyDescent="0.3">
      <c r="A33" s="2" t="s">
        <v>27</v>
      </c>
      <c r="B33" s="2">
        <v>770</v>
      </c>
      <c r="C33" s="2">
        <v>728.08819580078125</v>
      </c>
      <c r="D33" s="2">
        <v>608.34051513671875</v>
      </c>
      <c r="E33" s="2">
        <v>549.26068115234375</v>
      </c>
      <c r="F33" s="2">
        <v>582.54791259765625</v>
      </c>
      <c r="G33" s="2">
        <v>650.85723876953125</v>
      </c>
      <c r="H33" s="2">
        <v>712.15283203125</v>
      </c>
      <c r="J33" s="148">
        <v>770</v>
      </c>
      <c r="K33" s="148">
        <v>730</v>
      </c>
      <c r="L33" s="148">
        <v>620</v>
      </c>
      <c r="M33" s="148">
        <v>560</v>
      </c>
      <c r="N33" s="148">
        <v>620</v>
      </c>
      <c r="O33" s="148">
        <v>740</v>
      </c>
      <c r="P33" s="148">
        <v>810</v>
      </c>
      <c r="R33" s="27">
        <f t="shared" si="1"/>
        <v>0</v>
      </c>
      <c r="S33" s="27">
        <f t="shared" si="2"/>
        <v>-1.91180419921875</v>
      </c>
      <c r="T33" s="27">
        <f t="shared" si="3"/>
        <v>-11.65948486328125</v>
      </c>
      <c r="U33" s="27">
        <f t="shared" si="4"/>
        <v>-10.73931884765625</v>
      </c>
      <c r="V33" s="27">
        <f t="shared" si="5"/>
        <v>-37.45208740234375</v>
      </c>
      <c r="W33" s="27">
        <f t="shared" si="6"/>
        <v>-89.14276123046875</v>
      </c>
      <c r="X33" s="27">
        <f t="shared" si="7"/>
        <v>-97.84716796875</v>
      </c>
    </row>
    <row r="34" spans="1:24" x14ac:dyDescent="0.3">
      <c r="A34" s="2" t="s">
        <v>29</v>
      </c>
      <c r="B34" s="2">
        <v>810</v>
      </c>
      <c r="C34" s="2">
        <v>794.48907470703125</v>
      </c>
      <c r="D34" s="2">
        <v>752.19232177734375</v>
      </c>
      <c r="E34" s="2">
        <v>629.6055908203125</v>
      </c>
      <c r="F34" s="2">
        <v>569.15093994140625</v>
      </c>
      <c r="G34" s="2">
        <v>603.752197265625</v>
      </c>
      <c r="H34" s="2">
        <v>675.19384765625</v>
      </c>
      <c r="J34" s="148">
        <v>810</v>
      </c>
      <c r="K34" s="148">
        <v>800</v>
      </c>
      <c r="L34" s="148">
        <v>750</v>
      </c>
      <c r="M34" s="148">
        <v>640</v>
      </c>
      <c r="N34" s="148">
        <v>590</v>
      </c>
      <c r="O34" s="148">
        <v>650</v>
      </c>
      <c r="P34" s="148">
        <v>770</v>
      </c>
      <c r="R34" s="27">
        <f t="shared" si="1"/>
        <v>0</v>
      </c>
      <c r="S34" s="27">
        <f t="shared" si="2"/>
        <v>-5.51092529296875</v>
      </c>
      <c r="T34" s="27">
        <f t="shared" si="3"/>
        <v>2.19232177734375</v>
      </c>
      <c r="U34" s="27">
        <f t="shared" si="4"/>
        <v>-10.3944091796875</v>
      </c>
      <c r="V34" s="27">
        <f t="shared" si="5"/>
        <v>-20.84906005859375</v>
      </c>
      <c r="W34" s="27">
        <f t="shared" si="6"/>
        <v>-46.247802734375</v>
      </c>
      <c r="X34" s="27">
        <f t="shared" si="7"/>
        <v>-94.80615234375</v>
      </c>
    </row>
    <row r="35" spans="1:24" x14ac:dyDescent="0.3">
      <c r="A35" s="2" t="s">
        <v>30</v>
      </c>
      <c r="B35" s="2">
        <v>710</v>
      </c>
      <c r="C35" s="2">
        <v>837.152099609375</v>
      </c>
      <c r="D35" s="2">
        <v>823.0750732421875</v>
      </c>
      <c r="E35" s="2">
        <v>781.12591552734375</v>
      </c>
      <c r="F35" s="2">
        <v>655.1170654296875</v>
      </c>
      <c r="G35" s="2">
        <v>592.3837890625</v>
      </c>
      <c r="H35" s="2">
        <v>629.27825927734375</v>
      </c>
      <c r="J35" s="148">
        <v>710</v>
      </c>
      <c r="K35" s="148">
        <v>820</v>
      </c>
      <c r="L35" s="148">
        <v>810</v>
      </c>
      <c r="M35" s="148">
        <v>760</v>
      </c>
      <c r="N35" s="148">
        <v>650</v>
      </c>
      <c r="O35" s="148">
        <v>600</v>
      </c>
      <c r="P35" s="148">
        <v>660</v>
      </c>
      <c r="R35" s="27">
        <f t="shared" si="1"/>
        <v>0</v>
      </c>
      <c r="S35" s="27">
        <f t="shared" si="2"/>
        <v>17.152099609375</v>
      </c>
      <c r="T35" s="27">
        <f t="shared" si="3"/>
        <v>13.0750732421875</v>
      </c>
      <c r="U35" s="27">
        <f t="shared" si="4"/>
        <v>21.12591552734375</v>
      </c>
      <c r="V35" s="27">
        <f t="shared" si="5"/>
        <v>5.1170654296875</v>
      </c>
      <c r="W35" s="27">
        <f t="shared" si="6"/>
        <v>-7.6162109375</v>
      </c>
      <c r="X35" s="27">
        <f t="shared" si="7"/>
        <v>-30.72174072265625</v>
      </c>
    </row>
    <row r="36" spans="1:24" x14ac:dyDescent="0.3">
      <c r="A36" s="2" t="s">
        <v>31</v>
      </c>
      <c r="B36" s="2">
        <v>610</v>
      </c>
      <c r="C36" s="2">
        <v>736.48114013671875</v>
      </c>
      <c r="D36" s="2">
        <v>871.888427734375</v>
      </c>
      <c r="E36" s="2">
        <v>859.89105224609375</v>
      </c>
      <c r="F36" s="2">
        <v>817.45184326171875</v>
      </c>
      <c r="G36" s="2">
        <v>687.44134521484375</v>
      </c>
      <c r="H36" s="2">
        <v>623.48382568359375</v>
      </c>
      <c r="J36" s="148">
        <v>610</v>
      </c>
      <c r="K36" s="148">
        <v>730</v>
      </c>
      <c r="L36" s="148">
        <v>830</v>
      </c>
      <c r="M36" s="148">
        <v>820</v>
      </c>
      <c r="N36" s="148">
        <v>770</v>
      </c>
      <c r="O36" s="148">
        <v>670</v>
      </c>
      <c r="P36" s="148">
        <v>630</v>
      </c>
      <c r="R36" s="27">
        <f t="shared" si="1"/>
        <v>0</v>
      </c>
      <c r="S36" s="27">
        <f t="shared" si="2"/>
        <v>6.48114013671875</v>
      </c>
      <c r="T36" s="27">
        <f t="shared" si="3"/>
        <v>41.888427734375</v>
      </c>
      <c r="U36" s="27">
        <f t="shared" si="4"/>
        <v>39.89105224609375</v>
      </c>
      <c r="V36" s="27">
        <f t="shared" si="5"/>
        <v>47.45184326171875</v>
      </c>
      <c r="W36" s="27">
        <f t="shared" si="6"/>
        <v>17.44134521484375</v>
      </c>
      <c r="X36" s="27">
        <f t="shared" si="7"/>
        <v>-6.51617431640625</v>
      </c>
    </row>
    <row r="37" spans="1:24" x14ac:dyDescent="0.3">
      <c r="A37" s="2" t="s">
        <v>32</v>
      </c>
      <c r="B37" s="2">
        <v>590</v>
      </c>
      <c r="C37" s="2">
        <v>649.33380126953125</v>
      </c>
      <c r="D37" s="2">
        <v>788.177490234375</v>
      </c>
      <c r="E37" s="2">
        <v>937.32220458984375</v>
      </c>
      <c r="F37" s="2">
        <v>928.765380859375</v>
      </c>
      <c r="G37" s="2">
        <v>886.18121337890625</v>
      </c>
      <c r="H37" s="2">
        <v>748.16241455078125</v>
      </c>
      <c r="J37" s="148">
        <v>590</v>
      </c>
      <c r="K37" s="148">
        <v>620</v>
      </c>
      <c r="L37" s="148">
        <v>730</v>
      </c>
      <c r="M37" s="148">
        <v>840</v>
      </c>
      <c r="N37" s="148">
        <v>840</v>
      </c>
      <c r="O37" s="148">
        <v>790</v>
      </c>
      <c r="P37" s="148">
        <v>700</v>
      </c>
      <c r="R37" s="27">
        <f t="shared" si="1"/>
        <v>0</v>
      </c>
      <c r="S37" s="27">
        <f t="shared" si="2"/>
        <v>29.33380126953125</v>
      </c>
      <c r="T37" s="27">
        <f t="shared" si="3"/>
        <v>58.177490234375</v>
      </c>
      <c r="U37" s="27">
        <f t="shared" si="4"/>
        <v>97.32220458984375</v>
      </c>
      <c r="V37" s="27">
        <f t="shared" si="5"/>
        <v>88.765380859375</v>
      </c>
      <c r="W37" s="27">
        <f t="shared" si="6"/>
        <v>96.18121337890625</v>
      </c>
      <c r="X37" s="27">
        <f t="shared" si="7"/>
        <v>48.16241455078125</v>
      </c>
    </row>
    <row r="38" spans="1:24" x14ac:dyDescent="0.3">
      <c r="A38" s="2" t="s">
        <v>33</v>
      </c>
      <c r="B38" s="2">
        <v>480</v>
      </c>
      <c r="C38" s="2">
        <v>579.01446533203125</v>
      </c>
      <c r="D38" s="2">
        <v>640.51055908203125</v>
      </c>
      <c r="E38" s="2">
        <v>783.125</v>
      </c>
      <c r="F38" s="2">
        <v>938.79107666015625</v>
      </c>
      <c r="G38" s="2">
        <v>933.3302001953125</v>
      </c>
      <c r="H38" s="2">
        <v>895.9012451171875</v>
      </c>
      <c r="J38" s="148">
        <v>480</v>
      </c>
      <c r="K38" s="148">
        <v>580</v>
      </c>
      <c r="L38" s="148">
        <v>610</v>
      </c>
      <c r="M38" s="148">
        <v>720</v>
      </c>
      <c r="N38" s="148">
        <v>830</v>
      </c>
      <c r="O38" s="148">
        <v>830</v>
      </c>
      <c r="P38" s="148">
        <v>800</v>
      </c>
      <c r="R38" s="27">
        <f t="shared" si="1"/>
        <v>0</v>
      </c>
      <c r="S38" s="27">
        <f t="shared" si="2"/>
        <v>-0.98553466796875</v>
      </c>
      <c r="T38" s="27">
        <f t="shared" si="3"/>
        <v>30.51055908203125</v>
      </c>
      <c r="U38" s="27">
        <f t="shared" si="4"/>
        <v>63.125</v>
      </c>
      <c r="V38" s="27">
        <f t="shared" si="5"/>
        <v>108.79107666015625</v>
      </c>
      <c r="W38" s="27">
        <f t="shared" si="6"/>
        <v>103.3302001953125</v>
      </c>
      <c r="X38" s="27">
        <f t="shared" si="7"/>
        <v>95.9012451171875</v>
      </c>
    </row>
    <row r="39" spans="1:24" x14ac:dyDescent="0.3">
      <c r="A39" s="2" t="s">
        <v>34</v>
      </c>
      <c r="B39" s="2">
        <v>340</v>
      </c>
      <c r="C39" s="2">
        <v>420.68551635742187</v>
      </c>
      <c r="D39" s="2">
        <v>516.7208251953125</v>
      </c>
      <c r="E39" s="2">
        <v>576.80548095703125</v>
      </c>
      <c r="F39" s="2">
        <v>712.47509765625</v>
      </c>
      <c r="G39" s="2">
        <v>863.8052978515625</v>
      </c>
      <c r="H39" s="2">
        <v>863.56500244140625</v>
      </c>
      <c r="J39" s="148">
        <v>340</v>
      </c>
      <c r="K39" s="148">
        <v>430</v>
      </c>
      <c r="L39" s="148">
        <v>520</v>
      </c>
      <c r="M39" s="148">
        <v>560</v>
      </c>
      <c r="N39" s="148">
        <v>670</v>
      </c>
      <c r="O39" s="148">
        <v>780</v>
      </c>
      <c r="P39" s="148">
        <v>790</v>
      </c>
      <c r="R39" s="27">
        <f t="shared" si="1"/>
        <v>0</v>
      </c>
      <c r="S39" s="27">
        <f t="shared" si="2"/>
        <v>-9.314483642578125</v>
      </c>
      <c r="T39" s="27">
        <f t="shared" si="3"/>
        <v>-3.2791748046875</v>
      </c>
      <c r="U39" s="27">
        <f t="shared" si="4"/>
        <v>16.80548095703125</v>
      </c>
      <c r="V39" s="27">
        <f t="shared" si="5"/>
        <v>42.47509765625</v>
      </c>
      <c r="W39" s="27">
        <f t="shared" si="6"/>
        <v>83.8052978515625</v>
      </c>
      <c r="X39" s="27">
        <f t="shared" si="7"/>
        <v>73.56500244140625</v>
      </c>
    </row>
    <row r="40" spans="1:24" x14ac:dyDescent="0.3">
      <c r="A40" s="2" t="s">
        <v>35</v>
      </c>
      <c r="B40" s="2">
        <v>230</v>
      </c>
      <c r="C40" s="2">
        <v>197.68472290039062</v>
      </c>
      <c r="D40" s="2">
        <v>248.36288452148437</v>
      </c>
      <c r="E40" s="2">
        <v>318.05548095703125</v>
      </c>
      <c r="F40" s="2">
        <v>357.52639770507812</v>
      </c>
      <c r="G40" s="2">
        <v>447.87301635742187</v>
      </c>
      <c r="H40" s="2">
        <v>553.10308837890625</v>
      </c>
      <c r="J40" s="148">
        <v>230</v>
      </c>
      <c r="K40" s="148">
        <v>250</v>
      </c>
      <c r="L40" s="148">
        <v>320</v>
      </c>
      <c r="M40" s="148">
        <v>410</v>
      </c>
      <c r="N40" s="148">
        <v>450</v>
      </c>
      <c r="O40" s="148">
        <v>560</v>
      </c>
      <c r="P40" s="148">
        <v>660</v>
      </c>
      <c r="R40" s="27">
        <f t="shared" si="1"/>
        <v>0</v>
      </c>
      <c r="S40" s="27">
        <f t="shared" si="2"/>
        <v>-52.315277099609375</v>
      </c>
      <c r="T40" s="27">
        <f t="shared" si="3"/>
        <v>-71.637115478515625</v>
      </c>
      <c r="U40" s="27">
        <f t="shared" si="4"/>
        <v>-91.94451904296875</v>
      </c>
      <c r="V40" s="27">
        <f t="shared" si="5"/>
        <v>-92.473602294921875</v>
      </c>
      <c r="W40" s="27">
        <f t="shared" si="6"/>
        <v>-112.12698364257812</v>
      </c>
      <c r="X40" s="27">
        <f t="shared" si="7"/>
        <v>-106.89691162109375</v>
      </c>
    </row>
    <row r="41" spans="1:24" x14ac:dyDescent="0.3">
      <c r="A41" s="2" t="s">
        <v>36</v>
      </c>
      <c r="B41" s="2">
        <v>120</v>
      </c>
      <c r="C41" s="2">
        <v>155.17620849609375</v>
      </c>
      <c r="D41" s="2">
        <v>161.41822814941406</v>
      </c>
      <c r="E41" s="2">
        <v>196.955078125</v>
      </c>
      <c r="F41" s="2">
        <v>259.844970703125</v>
      </c>
      <c r="G41" s="2">
        <v>323.50613403320312</v>
      </c>
      <c r="H41" s="2">
        <v>416.60794067382812</v>
      </c>
      <c r="J41" s="148">
        <v>120</v>
      </c>
      <c r="K41" s="148">
        <v>160</v>
      </c>
      <c r="L41" s="148">
        <v>200</v>
      </c>
      <c r="M41" s="148">
        <v>270</v>
      </c>
      <c r="N41" s="148">
        <v>360</v>
      </c>
      <c r="O41" s="148">
        <v>440</v>
      </c>
      <c r="P41" s="148">
        <v>560</v>
      </c>
      <c r="R41" s="27">
        <f t="shared" si="1"/>
        <v>0</v>
      </c>
      <c r="S41" s="27">
        <f t="shared" si="2"/>
        <v>-4.82379150390625</v>
      </c>
      <c r="T41" s="27">
        <f t="shared" si="3"/>
        <v>-38.581771850585937</v>
      </c>
      <c r="U41" s="27">
        <f t="shared" si="4"/>
        <v>-73.044921875</v>
      </c>
      <c r="V41" s="27">
        <f t="shared" si="5"/>
        <v>-100.155029296875</v>
      </c>
      <c r="W41" s="27">
        <f t="shared" si="6"/>
        <v>-116.49386596679687</v>
      </c>
      <c r="X41" s="27">
        <f t="shared" si="7"/>
        <v>-143.39205932617187</v>
      </c>
    </row>
    <row r="43" spans="1:24" x14ac:dyDescent="0.3">
      <c r="A43" s="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C80" sqref="C80"/>
      <selection pane="topRight" activeCell="C80" sqref="C80"/>
      <selection pane="bottomLeft" activeCell="C80" sqref="C80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23190</v>
      </c>
      <c r="C3" s="2">
        <v>23034.836776733398</v>
      </c>
      <c r="D3" s="2">
        <v>23129.372360229492</v>
      </c>
      <c r="E3" s="2">
        <v>23076.362747192383</v>
      </c>
      <c r="F3" s="2">
        <v>22772.982513427734</v>
      </c>
      <c r="G3" s="2">
        <v>22172.303558349609</v>
      </c>
      <c r="H3" s="2">
        <v>21352.551483154297</v>
      </c>
      <c r="J3" s="151">
        <v>23200</v>
      </c>
      <c r="K3" s="151">
        <v>24000</v>
      </c>
      <c r="L3" s="151">
        <v>24000</v>
      </c>
      <c r="M3" s="151">
        <v>23800</v>
      </c>
      <c r="N3" s="151">
        <v>23300</v>
      </c>
      <c r="O3" s="151">
        <v>22600</v>
      </c>
      <c r="P3" s="151">
        <v>21700</v>
      </c>
      <c r="R3" s="27">
        <f>B3-J3</f>
        <v>-10</v>
      </c>
      <c r="S3" s="27">
        <f t="shared" ref="S3:X3" si="0">C3-K3</f>
        <v>-965.16322326660156</v>
      </c>
      <c r="T3" s="27">
        <f t="shared" si="0"/>
        <v>-870.62763977050781</v>
      </c>
      <c r="U3" s="27">
        <f t="shared" si="0"/>
        <v>-723.63725280761719</v>
      </c>
      <c r="V3" s="27">
        <f t="shared" si="0"/>
        <v>-527.01748657226562</v>
      </c>
      <c r="W3" s="27">
        <f t="shared" si="0"/>
        <v>-427.69644165039062</v>
      </c>
      <c r="X3" s="27">
        <f t="shared" si="0"/>
        <v>-347.44851684570312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3">
        <v>940</v>
      </c>
      <c r="C5" s="3">
        <v>814.90716552734375</v>
      </c>
      <c r="D5" s="3">
        <v>813.89776611328125</v>
      </c>
      <c r="E5" s="3">
        <v>739.86865234375</v>
      </c>
      <c r="F5" s="3">
        <v>642.50537109375</v>
      </c>
      <c r="G5" s="3">
        <v>552.07684326171875</v>
      </c>
      <c r="H5" s="3">
        <v>497.04440307617187</v>
      </c>
      <c r="J5" s="149">
        <v>940</v>
      </c>
      <c r="K5" s="149">
        <v>890</v>
      </c>
      <c r="L5" s="149">
        <v>880</v>
      </c>
      <c r="M5" s="149">
        <v>810</v>
      </c>
      <c r="N5" s="149">
        <v>710</v>
      </c>
      <c r="O5" s="149">
        <v>620</v>
      </c>
      <c r="P5" s="149">
        <v>580</v>
      </c>
      <c r="R5" s="27">
        <f t="shared" ref="R5:R41" si="1">B5-J5</f>
        <v>0</v>
      </c>
      <c r="S5" s="27">
        <f t="shared" ref="S5:S41" si="2">C5-K5</f>
        <v>-75.09283447265625</v>
      </c>
      <c r="T5" s="27">
        <f t="shared" ref="T5:T41" si="3">D5-L5</f>
        <v>-66.10223388671875</v>
      </c>
      <c r="U5" s="27">
        <f t="shared" ref="U5:U41" si="4">E5-M5</f>
        <v>-70.13134765625</v>
      </c>
      <c r="V5" s="27">
        <f t="shared" ref="V5:V41" si="5">F5-N5</f>
        <v>-67.49462890625</v>
      </c>
      <c r="W5" s="27">
        <f t="shared" ref="W5:W41" si="6">G5-O5</f>
        <v>-67.92315673828125</v>
      </c>
      <c r="X5" s="27">
        <f t="shared" ref="X5:X41" si="7">H5-P5</f>
        <v>-82.955596923828125</v>
      </c>
    </row>
    <row r="6" spans="1:24" x14ac:dyDescent="0.3">
      <c r="A6" s="2" t="s">
        <v>10</v>
      </c>
      <c r="B6" s="3">
        <v>860</v>
      </c>
      <c r="C6" s="3">
        <v>850.1746826171875</v>
      </c>
      <c r="D6" s="3">
        <v>736.90533447265625</v>
      </c>
      <c r="E6" s="3">
        <v>736.35101318359375</v>
      </c>
      <c r="F6" s="3">
        <v>669.623779296875</v>
      </c>
      <c r="G6" s="3">
        <v>581.64642333984375</v>
      </c>
      <c r="H6" s="3">
        <v>499.85028076171875</v>
      </c>
      <c r="J6" s="149">
        <v>860</v>
      </c>
      <c r="K6" s="149">
        <v>950</v>
      </c>
      <c r="L6" s="149">
        <v>880</v>
      </c>
      <c r="M6" s="149">
        <v>880</v>
      </c>
      <c r="N6" s="149">
        <v>810</v>
      </c>
      <c r="O6" s="149">
        <v>700</v>
      </c>
      <c r="P6" s="149">
        <v>610</v>
      </c>
      <c r="R6" s="27">
        <f t="shared" si="1"/>
        <v>0</v>
      </c>
      <c r="S6" s="27">
        <f t="shared" si="2"/>
        <v>-99.8253173828125</v>
      </c>
      <c r="T6" s="27">
        <f t="shared" si="3"/>
        <v>-143.09466552734375</v>
      </c>
      <c r="U6" s="27">
        <f t="shared" si="4"/>
        <v>-143.64898681640625</v>
      </c>
      <c r="V6" s="27">
        <f t="shared" si="5"/>
        <v>-140.376220703125</v>
      </c>
      <c r="W6" s="27">
        <f t="shared" si="6"/>
        <v>-118.35357666015625</v>
      </c>
      <c r="X6" s="27">
        <f t="shared" si="7"/>
        <v>-110.14971923828125</v>
      </c>
    </row>
    <row r="7" spans="1:24" x14ac:dyDescent="0.3">
      <c r="A7" s="2" t="s">
        <v>2</v>
      </c>
      <c r="B7" s="3">
        <v>880</v>
      </c>
      <c r="C7" s="3">
        <v>751.91094970703125</v>
      </c>
      <c r="D7" s="3">
        <v>741.4189453125</v>
      </c>
      <c r="E7" s="3">
        <v>644.57672119140625</v>
      </c>
      <c r="F7" s="3">
        <v>643.61773681640625</v>
      </c>
      <c r="G7" s="3">
        <v>584.835205078125</v>
      </c>
      <c r="H7" s="3">
        <v>507.8370361328125</v>
      </c>
      <c r="J7" s="149">
        <v>880</v>
      </c>
      <c r="K7" s="149">
        <v>810</v>
      </c>
      <c r="L7" s="149">
        <v>900</v>
      </c>
      <c r="M7" s="149">
        <v>830</v>
      </c>
      <c r="N7" s="149">
        <v>830</v>
      </c>
      <c r="O7" s="149">
        <v>760</v>
      </c>
      <c r="P7" s="149">
        <v>650</v>
      </c>
      <c r="R7" s="27">
        <f t="shared" si="1"/>
        <v>0</v>
      </c>
      <c r="S7" s="27">
        <f t="shared" si="2"/>
        <v>-58.08905029296875</v>
      </c>
      <c r="T7" s="27">
        <f t="shared" si="3"/>
        <v>-158.5810546875</v>
      </c>
      <c r="U7" s="27">
        <f t="shared" si="4"/>
        <v>-185.42327880859375</v>
      </c>
      <c r="V7" s="27">
        <f t="shared" si="5"/>
        <v>-186.38226318359375</v>
      </c>
      <c r="W7" s="27">
        <f t="shared" si="6"/>
        <v>-175.164794921875</v>
      </c>
      <c r="X7" s="27">
        <f t="shared" si="7"/>
        <v>-142.1629638671875</v>
      </c>
    </row>
    <row r="8" spans="1:24" x14ac:dyDescent="0.3">
      <c r="A8" s="2" t="s">
        <v>3</v>
      </c>
      <c r="B8" s="3">
        <v>790</v>
      </c>
      <c r="C8" s="3">
        <v>590.38104248046875</v>
      </c>
      <c r="D8" s="3">
        <v>507.223388671875</v>
      </c>
      <c r="E8" s="3">
        <v>497.4921875</v>
      </c>
      <c r="F8" s="3">
        <v>434.33145141601562</v>
      </c>
      <c r="G8" s="3">
        <v>433.17190551757812</v>
      </c>
      <c r="H8" s="3">
        <v>393.21221923828125</v>
      </c>
      <c r="J8" s="149">
        <v>790</v>
      </c>
      <c r="K8" s="149">
        <v>690</v>
      </c>
      <c r="L8" s="149">
        <v>610</v>
      </c>
      <c r="M8" s="149">
        <v>700</v>
      </c>
      <c r="N8" s="149">
        <v>630</v>
      </c>
      <c r="O8" s="149">
        <v>620</v>
      </c>
      <c r="P8" s="149">
        <v>550</v>
      </c>
      <c r="R8" s="27">
        <f t="shared" si="1"/>
        <v>0</v>
      </c>
      <c r="S8" s="27">
        <f t="shared" si="2"/>
        <v>-99.61895751953125</v>
      </c>
      <c r="T8" s="27">
        <f t="shared" si="3"/>
        <v>-102.776611328125</v>
      </c>
      <c r="U8" s="27">
        <f t="shared" si="4"/>
        <v>-202.5078125</v>
      </c>
      <c r="V8" s="27">
        <f t="shared" si="5"/>
        <v>-195.66854858398438</v>
      </c>
      <c r="W8" s="27">
        <f t="shared" si="6"/>
        <v>-186.82809448242187</v>
      </c>
      <c r="X8" s="27">
        <f t="shared" si="7"/>
        <v>-156.78778076171875</v>
      </c>
    </row>
    <row r="9" spans="1:24" x14ac:dyDescent="0.3">
      <c r="A9" s="2" t="s">
        <v>4</v>
      </c>
      <c r="B9" s="3">
        <v>710</v>
      </c>
      <c r="C9" s="3">
        <v>577.84722900390625</v>
      </c>
      <c r="D9" s="3">
        <v>442.27005004882812</v>
      </c>
      <c r="E9" s="3">
        <v>376.71319580078125</v>
      </c>
      <c r="F9" s="3">
        <v>372.58905029296875</v>
      </c>
      <c r="G9" s="3">
        <v>322.57125854492188</v>
      </c>
      <c r="H9" s="3">
        <v>322.46853637695312</v>
      </c>
      <c r="J9" s="149">
        <v>710</v>
      </c>
      <c r="K9" s="149">
        <v>640</v>
      </c>
      <c r="L9" s="149">
        <v>480</v>
      </c>
      <c r="M9" s="149">
        <v>410</v>
      </c>
      <c r="N9" s="149">
        <v>490</v>
      </c>
      <c r="O9" s="149">
        <v>420</v>
      </c>
      <c r="P9" s="149">
        <v>420</v>
      </c>
      <c r="R9" s="27">
        <f t="shared" si="1"/>
        <v>0</v>
      </c>
      <c r="S9" s="27">
        <f t="shared" si="2"/>
        <v>-62.15277099609375</v>
      </c>
      <c r="T9" s="27">
        <f t="shared" si="3"/>
        <v>-37.729949951171875</v>
      </c>
      <c r="U9" s="27">
        <f t="shared" si="4"/>
        <v>-33.28680419921875</v>
      </c>
      <c r="V9" s="27">
        <f t="shared" si="5"/>
        <v>-117.41094970703125</v>
      </c>
      <c r="W9" s="27">
        <f t="shared" si="6"/>
        <v>-97.428741455078125</v>
      </c>
      <c r="X9" s="27">
        <f t="shared" si="7"/>
        <v>-97.531463623046875</v>
      </c>
    </row>
    <row r="10" spans="1:24" x14ac:dyDescent="0.3">
      <c r="A10" s="2" t="s">
        <v>5</v>
      </c>
      <c r="B10" s="3">
        <v>610</v>
      </c>
      <c r="C10" s="3">
        <v>821.302978515625</v>
      </c>
      <c r="D10" s="3">
        <v>663.57086181640625</v>
      </c>
      <c r="E10" s="3">
        <v>513.35302734375</v>
      </c>
      <c r="F10" s="3">
        <v>435.22335815429687</v>
      </c>
      <c r="G10" s="3">
        <v>432.70291137695312</v>
      </c>
      <c r="H10" s="3">
        <v>373.49282836914062</v>
      </c>
      <c r="J10" s="149">
        <v>610</v>
      </c>
      <c r="K10" s="149">
        <v>810</v>
      </c>
      <c r="L10" s="149">
        <v>650</v>
      </c>
      <c r="M10" s="149">
        <v>490</v>
      </c>
      <c r="N10" s="149">
        <v>410</v>
      </c>
      <c r="O10" s="149">
        <v>500</v>
      </c>
      <c r="P10" s="149">
        <v>430</v>
      </c>
      <c r="R10" s="27">
        <f t="shared" si="1"/>
        <v>0</v>
      </c>
      <c r="S10" s="27">
        <f t="shared" si="2"/>
        <v>11.302978515625</v>
      </c>
      <c r="T10" s="27">
        <f t="shared" si="3"/>
        <v>13.57086181640625</v>
      </c>
      <c r="U10" s="27">
        <f t="shared" si="4"/>
        <v>23.35302734375</v>
      </c>
      <c r="V10" s="27">
        <f t="shared" si="5"/>
        <v>25.223358154296875</v>
      </c>
      <c r="W10" s="27">
        <f t="shared" si="6"/>
        <v>-67.297088623046875</v>
      </c>
      <c r="X10" s="27">
        <f t="shared" si="7"/>
        <v>-56.507171630859375</v>
      </c>
    </row>
    <row r="11" spans="1:24" x14ac:dyDescent="0.3">
      <c r="A11" s="2" t="s">
        <v>6</v>
      </c>
      <c r="B11" s="3">
        <v>640</v>
      </c>
      <c r="C11" s="3">
        <v>717.56005859375</v>
      </c>
      <c r="D11" s="3">
        <v>965.62139892578125</v>
      </c>
      <c r="E11" s="3">
        <v>781.174072265625</v>
      </c>
      <c r="F11" s="3">
        <v>603.375244140625</v>
      </c>
      <c r="G11" s="3">
        <v>512.083251953125</v>
      </c>
      <c r="H11" s="3">
        <v>508.69091796875</v>
      </c>
      <c r="J11" s="149">
        <v>640</v>
      </c>
      <c r="K11" s="149">
        <v>670</v>
      </c>
      <c r="L11" s="149">
        <v>820</v>
      </c>
      <c r="M11" s="149">
        <v>660</v>
      </c>
      <c r="N11" s="149">
        <v>500</v>
      </c>
      <c r="O11" s="149">
        <v>420</v>
      </c>
      <c r="P11" s="149">
        <v>500</v>
      </c>
      <c r="R11" s="27">
        <f t="shared" si="1"/>
        <v>0</v>
      </c>
      <c r="S11" s="27">
        <f t="shared" si="2"/>
        <v>47.56005859375</v>
      </c>
      <c r="T11" s="27">
        <f t="shared" si="3"/>
        <v>145.62139892578125</v>
      </c>
      <c r="U11" s="27">
        <f t="shared" si="4"/>
        <v>121.174072265625</v>
      </c>
      <c r="V11" s="27">
        <f t="shared" si="5"/>
        <v>103.375244140625</v>
      </c>
      <c r="W11" s="27">
        <f t="shared" si="6"/>
        <v>92.083251953125</v>
      </c>
      <c r="X11" s="27">
        <f t="shared" si="7"/>
        <v>8.69091796875</v>
      </c>
    </row>
    <row r="12" spans="1:24" x14ac:dyDescent="0.3">
      <c r="A12" s="2" t="s">
        <v>7</v>
      </c>
      <c r="B12" s="3">
        <v>640</v>
      </c>
      <c r="C12" s="3">
        <v>694.13250732421875</v>
      </c>
      <c r="D12" s="3">
        <v>779.9552001953125</v>
      </c>
      <c r="E12" s="3">
        <v>1049.0291748046875</v>
      </c>
      <c r="F12" s="3">
        <v>850.681640625</v>
      </c>
      <c r="G12" s="3">
        <v>654.24560546875</v>
      </c>
      <c r="H12" s="3">
        <v>556.242919921875</v>
      </c>
      <c r="J12" s="149">
        <v>640</v>
      </c>
      <c r="K12" s="149">
        <v>660</v>
      </c>
      <c r="L12" s="149">
        <v>670</v>
      </c>
      <c r="M12" s="149">
        <v>820</v>
      </c>
      <c r="N12" s="149">
        <v>650</v>
      </c>
      <c r="O12" s="149">
        <v>500</v>
      </c>
      <c r="P12" s="149">
        <v>420</v>
      </c>
      <c r="R12" s="27">
        <f t="shared" si="1"/>
        <v>0</v>
      </c>
      <c r="S12" s="27">
        <f t="shared" si="2"/>
        <v>34.13250732421875</v>
      </c>
      <c r="T12" s="27">
        <f t="shared" si="3"/>
        <v>109.9552001953125</v>
      </c>
      <c r="U12" s="27">
        <f t="shared" si="4"/>
        <v>229.0291748046875</v>
      </c>
      <c r="V12" s="27">
        <f t="shared" si="5"/>
        <v>200.681640625</v>
      </c>
      <c r="W12" s="27">
        <f t="shared" si="6"/>
        <v>154.24560546875</v>
      </c>
      <c r="X12" s="27">
        <f t="shared" si="7"/>
        <v>136.242919921875</v>
      </c>
    </row>
    <row r="13" spans="1:24" x14ac:dyDescent="0.3">
      <c r="A13" s="2" t="s">
        <v>8</v>
      </c>
      <c r="B13" s="3">
        <v>860</v>
      </c>
      <c r="C13" s="3">
        <v>672.55206298828125</v>
      </c>
      <c r="D13" s="3">
        <v>730.70562744140625</v>
      </c>
      <c r="E13" s="3">
        <v>821.8236083984375</v>
      </c>
      <c r="F13" s="3">
        <v>1105.631591796875</v>
      </c>
      <c r="G13" s="3">
        <v>897.37054443359375</v>
      </c>
      <c r="H13" s="3">
        <v>689.2012939453125</v>
      </c>
      <c r="J13" s="149">
        <v>860</v>
      </c>
      <c r="K13" s="149">
        <v>640</v>
      </c>
      <c r="L13" s="149">
        <v>650</v>
      </c>
      <c r="M13" s="149">
        <v>660</v>
      </c>
      <c r="N13" s="149">
        <v>810</v>
      </c>
      <c r="O13" s="149">
        <v>650</v>
      </c>
      <c r="P13" s="149">
        <v>490</v>
      </c>
      <c r="R13" s="27">
        <f t="shared" si="1"/>
        <v>0</v>
      </c>
      <c r="S13" s="27">
        <f t="shared" si="2"/>
        <v>32.55206298828125</v>
      </c>
      <c r="T13" s="27">
        <f t="shared" si="3"/>
        <v>80.70562744140625</v>
      </c>
      <c r="U13" s="27">
        <f t="shared" si="4"/>
        <v>161.8236083984375</v>
      </c>
      <c r="V13" s="27">
        <f t="shared" si="5"/>
        <v>295.631591796875</v>
      </c>
      <c r="W13" s="27">
        <f t="shared" si="6"/>
        <v>247.37054443359375</v>
      </c>
      <c r="X13" s="27">
        <f t="shared" si="7"/>
        <v>199.2012939453125</v>
      </c>
    </row>
    <row r="14" spans="1:24" x14ac:dyDescent="0.3">
      <c r="A14" s="2" t="s">
        <v>9</v>
      </c>
      <c r="B14" s="3">
        <v>770</v>
      </c>
      <c r="C14" s="3">
        <v>871.0509033203125</v>
      </c>
      <c r="D14" s="3">
        <v>682.544921875</v>
      </c>
      <c r="E14" s="3">
        <v>741.0986328125</v>
      </c>
      <c r="F14" s="3">
        <v>834.2261962890625</v>
      </c>
      <c r="G14" s="3">
        <v>1122.64013671875</v>
      </c>
      <c r="H14" s="3">
        <v>911.689208984375</v>
      </c>
      <c r="J14" s="149">
        <v>770</v>
      </c>
      <c r="K14" s="149">
        <v>850</v>
      </c>
      <c r="L14" s="149">
        <v>620</v>
      </c>
      <c r="M14" s="149">
        <v>630</v>
      </c>
      <c r="N14" s="149">
        <v>640</v>
      </c>
      <c r="O14" s="149">
        <v>790</v>
      </c>
      <c r="P14" s="149">
        <v>630</v>
      </c>
      <c r="R14" s="27">
        <f t="shared" si="1"/>
        <v>0</v>
      </c>
      <c r="S14" s="27">
        <f t="shared" si="2"/>
        <v>21.0509033203125</v>
      </c>
      <c r="T14" s="27">
        <f t="shared" si="3"/>
        <v>62.544921875</v>
      </c>
      <c r="U14" s="27">
        <f t="shared" si="4"/>
        <v>111.0986328125</v>
      </c>
      <c r="V14" s="27">
        <f t="shared" si="5"/>
        <v>194.2261962890625</v>
      </c>
      <c r="W14" s="27">
        <f t="shared" si="6"/>
        <v>332.64013671875</v>
      </c>
      <c r="X14" s="27">
        <f t="shared" si="7"/>
        <v>281.689208984375</v>
      </c>
    </row>
    <row r="15" spans="1:24" x14ac:dyDescent="0.3">
      <c r="A15" s="2" t="s">
        <v>11</v>
      </c>
      <c r="B15" s="3">
        <v>830</v>
      </c>
      <c r="C15" s="3">
        <v>813.56640625</v>
      </c>
      <c r="D15" s="3">
        <v>920.95941162109375</v>
      </c>
      <c r="E15" s="3">
        <v>721.7652587890625</v>
      </c>
      <c r="F15" s="3">
        <v>785.41656494140625</v>
      </c>
      <c r="G15" s="3">
        <v>884.401611328125</v>
      </c>
      <c r="H15" s="3">
        <v>1191.4332275390625</v>
      </c>
      <c r="J15" s="149">
        <v>830</v>
      </c>
      <c r="K15" s="149">
        <v>770</v>
      </c>
      <c r="L15" s="149">
        <v>840</v>
      </c>
      <c r="M15" s="149">
        <v>620</v>
      </c>
      <c r="N15" s="149">
        <v>630</v>
      </c>
      <c r="O15" s="149">
        <v>650</v>
      </c>
      <c r="P15" s="149">
        <v>790</v>
      </c>
      <c r="R15" s="27">
        <f t="shared" si="1"/>
        <v>0</v>
      </c>
      <c r="S15" s="27">
        <f t="shared" si="2"/>
        <v>43.56640625</v>
      </c>
      <c r="T15" s="27">
        <f t="shared" si="3"/>
        <v>80.95941162109375</v>
      </c>
      <c r="U15" s="27">
        <f t="shared" si="4"/>
        <v>101.7652587890625</v>
      </c>
      <c r="V15" s="27">
        <f t="shared" si="5"/>
        <v>155.41656494140625</v>
      </c>
      <c r="W15" s="27">
        <f t="shared" si="6"/>
        <v>234.401611328125</v>
      </c>
      <c r="X15" s="27">
        <f t="shared" si="7"/>
        <v>401.4332275390625</v>
      </c>
    </row>
    <row r="16" spans="1:24" x14ac:dyDescent="0.3">
      <c r="A16" s="2" t="s">
        <v>12</v>
      </c>
      <c r="B16" s="3">
        <v>690</v>
      </c>
      <c r="C16" s="3">
        <v>870.91021728515625</v>
      </c>
      <c r="D16" s="3">
        <v>854.8043212890625</v>
      </c>
      <c r="E16" s="3">
        <v>970.31427001953125</v>
      </c>
      <c r="F16" s="3">
        <v>762.2872314453125</v>
      </c>
      <c r="G16" s="3">
        <v>829.60589599609375</v>
      </c>
      <c r="H16" s="3">
        <v>934.38970947265625</v>
      </c>
      <c r="J16" s="149">
        <v>690</v>
      </c>
      <c r="K16" s="149">
        <v>830</v>
      </c>
      <c r="L16" s="149">
        <v>760</v>
      </c>
      <c r="M16" s="149">
        <v>840</v>
      </c>
      <c r="N16" s="149">
        <v>620</v>
      </c>
      <c r="O16" s="149">
        <v>640</v>
      </c>
      <c r="P16" s="149">
        <v>650</v>
      </c>
      <c r="R16" s="27">
        <f t="shared" si="1"/>
        <v>0</v>
      </c>
      <c r="S16" s="27">
        <f t="shared" si="2"/>
        <v>40.91021728515625</v>
      </c>
      <c r="T16" s="27">
        <f t="shared" si="3"/>
        <v>94.8043212890625</v>
      </c>
      <c r="U16" s="27">
        <f t="shared" si="4"/>
        <v>130.31427001953125</v>
      </c>
      <c r="V16" s="27">
        <f t="shared" si="5"/>
        <v>142.2872314453125</v>
      </c>
      <c r="W16" s="27">
        <f t="shared" si="6"/>
        <v>189.60589599609375</v>
      </c>
      <c r="X16" s="27">
        <f t="shared" si="7"/>
        <v>284.38970947265625</v>
      </c>
    </row>
    <row r="17" spans="1:24" x14ac:dyDescent="0.3">
      <c r="A17" s="2" t="s">
        <v>13</v>
      </c>
      <c r="B17" s="3">
        <v>660</v>
      </c>
      <c r="C17" s="3">
        <v>702.27655029296875</v>
      </c>
      <c r="D17" s="3">
        <v>887.66156005859375</v>
      </c>
      <c r="E17" s="3">
        <v>873.9351806640625</v>
      </c>
      <c r="F17" s="3">
        <v>992.76025390625</v>
      </c>
      <c r="G17" s="3">
        <v>780.46502685546875</v>
      </c>
      <c r="H17" s="3">
        <v>851.22442626953125</v>
      </c>
      <c r="J17" s="149">
        <v>660</v>
      </c>
      <c r="K17" s="149">
        <v>700</v>
      </c>
      <c r="L17" s="149">
        <v>830</v>
      </c>
      <c r="M17" s="149">
        <v>770</v>
      </c>
      <c r="N17" s="149">
        <v>850</v>
      </c>
      <c r="O17" s="149">
        <v>640</v>
      </c>
      <c r="P17" s="149">
        <v>650</v>
      </c>
      <c r="R17" s="27">
        <f t="shared" si="1"/>
        <v>0</v>
      </c>
      <c r="S17" s="27">
        <f t="shared" si="2"/>
        <v>2.27655029296875</v>
      </c>
      <c r="T17" s="27">
        <f t="shared" si="3"/>
        <v>57.66156005859375</v>
      </c>
      <c r="U17" s="27">
        <f t="shared" si="4"/>
        <v>103.9351806640625</v>
      </c>
      <c r="V17" s="27">
        <f t="shared" si="5"/>
        <v>142.76025390625</v>
      </c>
      <c r="W17" s="27">
        <f t="shared" si="6"/>
        <v>140.46502685546875</v>
      </c>
      <c r="X17" s="27">
        <f t="shared" si="7"/>
        <v>201.22442626953125</v>
      </c>
    </row>
    <row r="18" spans="1:24" x14ac:dyDescent="0.3">
      <c r="A18" s="2" t="s">
        <v>14</v>
      </c>
      <c r="B18" s="3">
        <v>610</v>
      </c>
      <c r="C18" s="3">
        <v>648.45330810546875</v>
      </c>
      <c r="D18" s="3">
        <v>693.15118408203125</v>
      </c>
      <c r="E18" s="3">
        <v>878.63262939453125</v>
      </c>
      <c r="F18" s="3">
        <v>868.3258056640625</v>
      </c>
      <c r="G18" s="3">
        <v>988.4300537109375</v>
      </c>
      <c r="H18" s="3">
        <v>777.93658447265625</v>
      </c>
      <c r="J18" s="149">
        <v>610</v>
      </c>
      <c r="K18" s="149">
        <v>650</v>
      </c>
      <c r="L18" s="149">
        <v>690</v>
      </c>
      <c r="M18" s="149">
        <v>820</v>
      </c>
      <c r="N18" s="149">
        <v>760</v>
      </c>
      <c r="O18" s="149">
        <v>840</v>
      </c>
      <c r="P18" s="149">
        <v>640</v>
      </c>
      <c r="R18" s="27">
        <f t="shared" si="1"/>
        <v>0</v>
      </c>
      <c r="S18" s="27">
        <f t="shared" si="2"/>
        <v>-1.54669189453125</v>
      </c>
      <c r="T18" s="27">
        <f t="shared" si="3"/>
        <v>3.15118408203125</v>
      </c>
      <c r="U18" s="27">
        <f t="shared" si="4"/>
        <v>58.63262939453125</v>
      </c>
      <c r="V18" s="27">
        <f t="shared" si="5"/>
        <v>108.3258056640625</v>
      </c>
      <c r="W18" s="27">
        <f t="shared" si="6"/>
        <v>148.4300537109375</v>
      </c>
      <c r="X18" s="27">
        <f t="shared" si="7"/>
        <v>137.93658447265625</v>
      </c>
    </row>
    <row r="19" spans="1:24" x14ac:dyDescent="0.3">
      <c r="A19" s="2" t="s">
        <v>15</v>
      </c>
      <c r="B19" s="3">
        <v>480</v>
      </c>
      <c r="C19" s="3">
        <v>564.77740478515625</v>
      </c>
      <c r="D19" s="3">
        <v>605.4981689453125</v>
      </c>
      <c r="E19" s="3">
        <v>649.92315673828125</v>
      </c>
      <c r="F19" s="3">
        <v>828.3760986328125</v>
      </c>
      <c r="G19" s="3">
        <v>822.2105712890625</v>
      </c>
      <c r="H19" s="3">
        <v>938.64410400390625</v>
      </c>
      <c r="J19" s="149">
        <v>480</v>
      </c>
      <c r="K19" s="149">
        <v>560</v>
      </c>
      <c r="L19" s="149">
        <v>600</v>
      </c>
      <c r="M19" s="149">
        <v>640</v>
      </c>
      <c r="N19" s="149">
        <v>770</v>
      </c>
      <c r="O19" s="149">
        <v>720</v>
      </c>
      <c r="P19" s="149">
        <v>810</v>
      </c>
      <c r="R19" s="27">
        <f t="shared" si="1"/>
        <v>0</v>
      </c>
      <c r="S19" s="27">
        <f t="shared" si="2"/>
        <v>4.77740478515625</v>
      </c>
      <c r="T19" s="27">
        <f t="shared" si="3"/>
        <v>5.4981689453125</v>
      </c>
      <c r="U19" s="27">
        <f t="shared" si="4"/>
        <v>9.92315673828125</v>
      </c>
      <c r="V19" s="27">
        <f t="shared" si="5"/>
        <v>58.3760986328125</v>
      </c>
      <c r="W19" s="27">
        <f t="shared" si="6"/>
        <v>102.2105712890625</v>
      </c>
      <c r="X19" s="27">
        <f t="shared" si="7"/>
        <v>128.64410400390625</v>
      </c>
    </row>
    <row r="20" spans="1:24" x14ac:dyDescent="0.3">
      <c r="A20" s="2" t="s">
        <v>16</v>
      </c>
      <c r="B20" s="3">
        <v>320</v>
      </c>
      <c r="C20" s="3">
        <v>385.04885864257812</v>
      </c>
      <c r="D20" s="3">
        <v>460.048095703125</v>
      </c>
      <c r="E20" s="3">
        <v>497.26113891601562</v>
      </c>
      <c r="F20" s="3">
        <v>539.37225341796875</v>
      </c>
      <c r="G20" s="3">
        <v>688.2451171875</v>
      </c>
      <c r="H20" s="3">
        <v>689.75653076171875</v>
      </c>
      <c r="J20" s="149">
        <v>320</v>
      </c>
      <c r="K20" s="149">
        <v>420</v>
      </c>
      <c r="L20" s="149">
        <v>500</v>
      </c>
      <c r="M20" s="149">
        <v>540</v>
      </c>
      <c r="N20" s="149">
        <v>590</v>
      </c>
      <c r="O20" s="149">
        <v>710</v>
      </c>
      <c r="P20" s="149">
        <v>670</v>
      </c>
      <c r="R20" s="27">
        <f t="shared" si="1"/>
        <v>0</v>
      </c>
      <c r="S20" s="27">
        <f t="shared" si="2"/>
        <v>-34.951141357421875</v>
      </c>
      <c r="T20" s="27">
        <f t="shared" si="3"/>
        <v>-39.951904296875</v>
      </c>
      <c r="U20" s="27">
        <f t="shared" si="4"/>
        <v>-42.738861083984375</v>
      </c>
      <c r="V20" s="27">
        <f t="shared" si="5"/>
        <v>-50.62774658203125</v>
      </c>
      <c r="W20" s="27">
        <f t="shared" si="6"/>
        <v>-21.7548828125</v>
      </c>
      <c r="X20" s="27">
        <f t="shared" si="7"/>
        <v>19.75653076171875</v>
      </c>
    </row>
    <row r="21" spans="1:24" x14ac:dyDescent="0.3">
      <c r="A21" s="2" t="s">
        <v>17</v>
      </c>
      <c r="B21" s="3">
        <v>230</v>
      </c>
      <c r="C21" s="3">
        <v>172.78688049316406</v>
      </c>
      <c r="D21" s="3">
        <v>210.244140625</v>
      </c>
      <c r="E21" s="3">
        <v>256.63870239257812</v>
      </c>
      <c r="F21" s="3">
        <v>280.168212890625</v>
      </c>
      <c r="G21" s="3">
        <v>308.10076904296875</v>
      </c>
      <c r="H21" s="3">
        <v>394.4261474609375</v>
      </c>
      <c r="J21" s="149">
        <v>230</v>
      </c>
      <c r="K21" s="149">
        <v>250</v>
      </c>
      <c r="L21" s="149">
        <v>340</v>
      </c>
      <c r="M21" s="149">
        <v>410</v>
      </c>
      <c r="N21" s="149">
        <v>450</v>
      </c>
      <c r="O21" s="149">
        <v>500</v>
      </c>
      <c r="P21" s="149">
        <v>620</v>
      </c>
      <c r="R21" s="27">
        <f t="shared" si="1"/>
        <v>0</v>
      </c>
      <c r="S21" s="27">
        <f t="shared" si="2"/>
        <v>-77.213119506835938</v>
      </c>
      <c r="T21" s="27">
        <f t="shared" si="3"/>
        <v>-129.755859375</v>
      </c>
      <c r="U21" s="27">
        <f t="shared" si="4"/>
        <v>-153.36129760742187</v>
      </c>
      <c r="V21" s="27">
        <f t="shared" si="5"/>
        <v>-169.831787109375</v>
      </c>
      <c r="W21" s="27">
        <f t="shared" si="6"/>
        <v>-191.89923095703125</v>
      </c>
      <c r="X21" s="27">
        <f t="shared" si="7"/>
        <v>-225.5738525390625</v>
      </c>
    </row>
    <row r="22" spans="1:24" x14ac:dyDescent="0.3">
      <c r="A22" s="2" t="s">
        <v>18</v>
      </c>
      <c r="B22" s="3">
        <v>160</v>
      </c>
      <c r="C22" s="3">
        <v>176.8065185546875</v>
      </c>
      <c r="D22" s="3">
        <v>163.85664367675781</v>
      </c>
      <c r="E22" s="3">
        <v>180.341552734375</v>
      </c>
      <c r="F22" s="3">
        <v>219.236328125</v>
      </c>
      <c r="G22" s="3">
        <v>259.5438232421875</v>
      </c>
      <c r="H22" s="3">
        <v>299.2774658203125</v>
      </c>
      <c r="J22" s="149">
        <v>160</v>
      </c>
      <c r="K22" s="149">
        <v>200</v>
      </c>
      <c r="L22" s="149">
        <v>240</v>
      </c>
      <c r="M22" s="149">
        <v>320</v>
      </c>
      <c r="N22" s="149">
        <v>410</v>
      </c>
      <c r="O22" s="149">
        <v>500</v>
      </c>
      <c r="P22" s="149">
        <v>570</v>
      </c>
      <c r="R22" s="27">
        <f t="shared" si="1"/>
        <v>0</v>
      </c>
      <c r="S22" s="27">
        <f t="shared" si="2"/>
        <v>-23.1934814453125</v>
      </c>
      <c r="T22" s="27">
        <f t="shared" si="3"/>
        <v>-76.143356323242188</v>
      </c>
      <c r="U22" s="27">
        <f t="shared" si="4"/>
        <v>-139.658447265625</v>
      </c>
      <c r="V22" s="27">
        <f t="shared" si="5"/>
        <v>-190.763671875</v>
      </c>
      <c r="W22" s="27">
        <f t="shared" si="6"/>
        <v>-240.4561767578125</v>
      </c>
      <c r="X22" s="27">
        <f t="shared" si="7"/>
        <v>-270.7225341796875</v>
      </c>
    </row>
    <row r="23" spans="1:24" x14ac:dyDescent="0.3">
      <c r="A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3">
        <v>960</v>
      </c>
      <c r="C24" s="3">
        <v>841.84716796875</v>
      </c>
      <c r="D24" s="3">
        <v>840.5972900390625</v>
      </c>
      <c r="E24" s="3">
        <v>764.05218505859375</v>
      </c>
      <c r="F24" s="3">
        <v>663.5228271484375</v>
      </c>
      <c r="G24" s="3">
        <v>570.19940185546875</v>
      </c>
      <c r="H24" s="3">
        <v>513.50787353515625</v>
      </c>
      <c r="J24" s="150">
        <v>960</v>
      </c>
      <c r="K24" s="150">
        <v>940</v>
      </c>
      <c r="L24" s="150">
        <v>930</v>
      </c>
      <c r="M24" s="150">
        <v>850</v>
      </c>
      <c r="N24" s="150">
        <v>740</v>
      </c>
      <c r="O24" s="150">
        <v>650</v>
      </c>
      <c r="P24" s="150">
        <v>610</v>
      </c>
      <c r="R24" s="27">
        <f t="shared" si="1"/>
        <v>0</v>
      </c>
      <c r="S24" s="27">
        <f t="shared" si="2"/>
        <v>-98.15283203125</v>
      </c>
      <c r="T24" s="27">
        <f t="shared" si="3"/>
        <v>-89.4027099609375</v>
      </c>
      <c r="U24" s="27">
        <f t="shared" si="4"/>
        <v>-85.94781494140625</v>
      </c>
      <c r="V24" s="27">
        <f t="shared" si="5"/>
        <v>-76.4771728515625</v>
      </c>
      <c r="W24" s="27">
        <f t="shared" si="6"/>
        <v>-79.80059814453125</v>
      </c>
      <c r="X24" s="27">
        <f t="shared" si="7"/>
        <v>-96.49212646484375</v>
      </c>
    </row>
    <row r="25" spans="1:24" x14ac:dyDescent="0.3">
      <c r="A25" s="2" t="s">
        <v>28</v>
      </c>
      <c r="B25" s="3">
        <v>920</v>
      </c>
      <c r="C25" s="3">
        <v>889.4879150390625</v>
      </c>
      <c r="D25" s="3">
        <v>778.8448486328125</v>
      </c>
      <c r="E25" s="3">
        <v>778.262451171875</v>
      </c>
      <c r="F25" s="3">
        <v>707.81793212890625</v>
      </c>
      <c r="G25" s="3">
        <v>614.8795166015625</v>
      </c>
      <c r="H25" s="3">
        <v>528.47283935546875</v>
      </c>
      <c r="J25" s="150">
        <v>920</v>
      </c>
      <c r="K25" s="150">
        <v>990</v>
      </c>
      <c r="L25" s="150">
        <v>950</v>
      </c>
      <c r="M25" s="150">
        <v>940</v>
      </c>
      <c r="N25" s="150">
        <v>870</v>
      </c>
      <c r="O25" s="150">
        <v>750</v>
      </c>
      <c r="P25" s="150">
        <v>660</v>
      </c>
      <c r="R25" s="27">
        <f t="shared" si="1"/>
        <v>0</v>
      </c>
      <c r="S25" s="27">
        <f t="shared" si="2"/>
        <v>-100.5120849609375</v>
      </c>
      <c r="T25" s="27">
        <f t="shared" si="3"/>
        <v>-171.1551513671875</v>
      </c>
      <c r="U25" s="27">
        <f t="shared" si="4"/>
        <v>-161.737548828125</v>
      </c>
      <c r="V25" s="27">
        <f t="shared" si="5"/>
        <v>-162.18206787109375</v>
      </c>
      <c r="W25" s="27">
        <f t="shared" si="6"/>
        <v>-135.1204833984375</v>
      </c>
      <c r="X25" s="27">
        <f t="shared" si="7"/>
        <v>-131.52716064453125</v>
      </c>
    </row>
    <row r="26" spans="1:24" x14ac:dyDescent="0.3">
      <c r="A26" s="2" t="s">
        <v>20</v>
      </c>
      <c r="B26" s="3">
        <v>940</v>
      </c>
      <c r="C26" s="3">
        <v>830.16864013671875</v>
      </c>
      <c r="D26" s="3">
        <v>802.05810546875</v>
      </c>
      <c r="E26" s="3">
        <v>703.46942138671875</v>
      </c>
      <c r="F26" s="3">
        <v>702.7340087890625</v>
      </c>
      <c r="G26" s="3">
        <v>638.92205810546875</v>
      </c>
      <c r="H26" s="3">
        <v>554.96942138671875</v>
      </c>
      <c r="J26" s="150">
        <v>940</v>
      </c>
      <c r="K26" s="150">
        <v>890</v>
      </c>
      <c r="L26" s="150">
        <v>950</v>
      </c>
      <c r="M26" s="150">
        <v>910</v>
      </c>
      <c r="N26" s="150">
        <v>900</v>
      </c>
      <c r="O26" s="150">
        <v>820</v>
      </c>
      <c r="P26" s="150">
        <v>710</v>
      </c>
      <c r="R26" s="27">
        <f t="shared" si="1"/>
        <v>0</v>
      </c>
      <c r="S26" s="27">
        <f t="shared" si="2"/>
        <v>-59.83135986328125</v>
      </c>
      <c r="T26" s="27">
        <f t="shared" si="3"/>
        <v>-147.94189453125</v>
      </c>
      <c r="U26" s="27">
        <f t="shared" si="4"/>
        <v>-206.53057861328125</v>
      </c>
      <c r="V26" s="27">
        <f t="shared" si="5"/>
        <v>-197.2659912109375</v>
      </c>
      <c r="W26" s="27">
        <f t="shared" si="6"/>
        <v>-181.07794189453125</v>
      </c>
      <c r="X26" s="27">
        <f t="shared" si="7"/>
        <v>-155.03057861328125</v>
      </c>
    </row>
    <row r="27" spans="1:24" x14ac:dyDescent="0.3">
      <c r="A27" s="2" t="s">
        <v>21</v>
      </c>
      <c r="B27" s="3">
        <v>950</v>
      </c>
      <c r="C27" s="3">
        <v>721.28546142578125</v>
      </c>
      <c r="D27" s="3">
        <v>639.42626953125</v>
      </c>
      <c r="E27" s="3">
        <v>616.41448974609375</v>
      </c>
      <c r="F27" s="3">
        <v>543.85528564453125</v>
      </c>
      <c r="G27" s="3">
        <v>542.65545654296875</v>
      </c>
      <c r="H27" s="3">
        <v>492.85693359375</v>
      </c>
      <c r="J27" s="150">
        <v>950</v>
      </c>
      <c r="K27" s="150">
        <v>810</v>
      </c>
      <c r="L27" s="150">
        <v>750</v>
      </c>
      <c r="M27" s="150">
        <v>800</v>
      </c>
      <c r="N27" s="150">
        <v>760</v>
      </c>
      <c r="O27" s="150">
        <v>750</v>
      </c>
      <c r="P27" s="150">
        <v>680</v>
      </c>
      <c r="R27" s="27">
        <f t="shared" si="1"/>
        <v>0</v>
      </c>
      <c r="S27" s="27">
        <f t="shared" si="2"/>
        <v>-88.71453857421875</v>
      </c>
      <c r="T27" s="27">
        <f t="shared" si="3"/>
        <v>-110.57373046875</v>
      </c>
      <c r="U27" s="27">
        <f t="shared" si="4"/>
        <v>-183.58551025390625</v>
      </c>
      <c r="V27" s="27">
        <f t="shared" si="5"/>
        <v>-216.14471435546875</v>
      </c>
      <c r="W27" s="27">
        <f t="shared" si="6"/>
        <v>-207.34454345703125</v>
      </c>
      <c r="X27" s="27">
        <f t="shared" si="7"/>
        <v>-187.14306640625</v>
      </c>
    </row>
    <row r="28" spans="1:24" x14ac:dyDescent="0.3">
      <c r="A28" s="2" t="s">
        <v>22</v>
      </c>
      <c r="B28" s="3">
        <v>660</v>
      </c>
      <c r="C28" s="3">
        <v>692.5364990234375</v>
      </c>
      <c r="D28" s="3">
        <v>529.3890380859375</v>
      </c>
      <c r="E28" s="3">
        <v>468.35244750976562</v>
      </c>
      <c r="F28" s="3">
        <v>452.3133544921875</v>
      </c>
      <c r="G28" s="3">
        <v>397.3160400390625</v>
      </c>
      <c r="H28" s="3">
        <v>397.02777099609375</v>
      </c>
      <c r="J28" s="150">
        <v>660</v>
      </c>
      <c r="K28" s="150">
        <v>840</v>
      </c>
      <c r="L28" s="150">
        <v>600</v>
      </c>
      <c r="M28" s="150">
        <v>540</v>
      </c>
      <c r="N28" s="150">
        <v>600</v>
      </c>
      <c r="O28" s="150">
        <v>560</v>
      </c>
      <c r="P28" s="150">
        <v>550</v>
      </c>
      <c r="R28" s="27">
        <f t="shared" si="1"/>
        <v>0</v>
      </c>
      <c r="S28" s="27">
        <f t="shared" si="2"/>
        <v>-147.4635009765625</v>
      </c>
      <c r="T28" s="27">
        <f t="shared" si="3"/>
        <v>-70.6109619140625</v>
      </c>
      <c r="U28" s="27">
        <f t="shared" si="4"/>
        <v>-71.647552490234375</v>
      </c>
      <c r="V28" s="27">
        <f t="shared" si="5"/>
        <v>-147.6866455078125</v>
      </c>
      <c r="W28" s="27">
        <f t="shared" si="6"/>
        <v>-162.6839599609375</v>
      </c>
      <c r="X28" s="27">
        <f t="shared" si="7"/>
        <v>-152.97222900390625</v>
      </c>
    </row>
    <row r="29" spans="1:24" x14ac:dyDescent="0.3">
      <c r="A29" s="2" t="s">
        <v>23</v>
      </c>
      <c r="B29" s="3">
        <v>560</v>
      </c>
      <c r="C29" s="3">
        <v>616.918701171875</v>
      </c>
      <c r="D29" s="3">
        <v>647.76702880859375</v>
      </c>
      <c r="E29" s="3">
        <v>497.54083251953125</v>
      </c>
      <c r="F29" s="3">
        <v>439.067138671875</v>
      </c>
      <c r="G29" s="3">
        <v>425.12384033203125</v>
      </c>
      <c r="H29" s="3">
        <v>372.0435791015625</v>
      </c>
      <c r="J29" s="150">
        <v>560</v>
      </c>
      <c r="K29" s="150">
        <v>740</v>
      </c>
      <c r="L29" s="150">
        <v>790</v>
      </c>
      <c r="M29" s="150">
        <v>560</v>
      </c>
      <c r="N29" s="150">
        <v>500</v>
      </c>
      <c r="O29" s="150">
        <v>560</v>
      </c>
      <c r="P29" s="150">
        <v>520</v>
      </c>
      <c r="R29" s="27">
        <f t="shared" si="1"/>
        <v>0</v>
      </c>
      <c r="S29" s="27">
        <f t="shared" si="2"/>
        <v>-123.081298828125</v>
      </c>
      <c r="T29" s="27">
        <f t="shared" si="3"/>
        <v>-142.23297119140625</v>
      </c>
      <c r="U29" s="27">
        <f t="shared" si="4"/>
        <v>-62.45916748046875</v>
      </c>
      <c r="V29" s="27">
        <f t="shared" si="5"/>
        <v>-60.932861328125</v>
      </c>
      <c r="W29" s="27">
        <f t="shared" si="6"/>
        <v>-134.87615966796875</v>
      </c>
      <c r="X29" s="27">
        <f t="shared" si="7"/>
        <v>-147.9564208984375</v>
      </c>
    </row>
    <row r="30" spans="1:24" x14ac:dyDescent="0.3">
      <c r="A30" s="2" t="s">
        <v>24</v>
      </c>
      <c r="B30" s="3">
        <v>530</v>
      </c>
      <c r="C30" s="3">
        <v>557.9556884765625</v>
      </c>
      <c r="D30" s="3">
        <v>616.02032470703125</v>
      </c>
      <c r="E30" s="3">
        <v>646.58282470703125</v>
      </c>
      <c r="F30" s="3">
        <v>497.9476318359375</v>
      </c>
      <c r="G30" s="3">
        <v>439.107666015625</v>
      </c>
      <c r="H30" s="3">
        <v>425.55740356445312</v>
      </c>
      <c r="J30" s="150">
        <v>530</v>
      </c>
      <c r="K30" s="150">
        <v>620</v>
      </c>
      <c r="L30" s="150">
        <v>720</v>
      </c>
      <c r="M30" s="150">
        <v>770</v>
      </c>
      <c r="N30" s="150">
        <v>540</v>
      </c>
      <c r="O30" s="150">
        <v>480</v>
      </c>
      <c r="P30" s="150">
        <v>540</v>
      </c>
      <c r="R30" s="27">
        <f t="shared" si="1"/>
        <v>0</v>
      </c>
      <c r="S30" s="27">
        <f t="shared" si="2"/>
        <v>-62.0443115234375</v>
      </c>
      <c r="T30" s="27">
        <f t="shared" si="3"/>
        <v>-103.97967529296875</v>
      </c>
      <c r="U30" s="27">
        <f t="shared" si="4"/>
        <v>-123.41717529296875</v>
      </c>
      <c r="V30" s="27">
        <f t="shared" si="5"/>
        <v>-42.0523681640625</v>
      </c>
      <c r="W30" s="27">
        <f t="shared" si="6"/>
        <v>-40.892333984375</v>
      </c>
      <c r="X30" s="27">
        <f t="shared" si="7"/>
        <v>-114.44259643554687</v>
      </c>
    </row>
    <row r="31" spans="1:24" x14ac:dyDescent="0.3">
      <c r="A31" s="2" t="s">
        <v>25</v>
      </c>
      <c r="B31" s="3">
        <v>610</v>
      </c>
      <c r="C31" s="3">
        <v>546.4840087890625</v>
      </c>
      <c r="D31" s="3">
        <v>575.4595947265625</v>
      </c>
      <c r="E31" s="3">
        <v>635.63897705078125</v>
      </c>
      <c r="F31" s="3">
        <v>667.73870849609375</v>
      </c>
      <c r="G31" s="3">
        <v>514.34716796875</v>
      </c>
      <c r="H31" s="3">
        <v>453.80007934570312</v>
      </c>
      <c r="J31" s="150">
        <v>610</v>
      </c>
      <c r="K31" s="150">
        <v>560</v>
      </c>
      <c r="L31" s="150">
        <v>620</v>
      </c>
      <c r="M31" s="150">
        <v>720</v>
      </c>
      <c r="N31" s="150">
        <v>770</v>
      </c>
      <c r="O31" s="150">
        <v>540</v>
      </c>
      <c r="P31" s="150">
        <v>480</v>
      </c>
      <c r="R31" s="27">
        <f t="shared" si="1"/>
        <v>0</v>
      </c>
      <c r="S31" s="27">
        <f t="shared" si="2"/>
        <v>-13.5159912109375</v>
      </c>
      <c r="T31" s="27">
        <f t="shared" si="3"/>
        <v>-44.5404052734375</v>
      </c>
      <c r="U31" s="27">
        <f t="shared" si="4"/>
        <v>-84.36102294921875</v>
      </c>
      <c r="V31" s="27">
        <f t="shared" si="5"/>
        <v>-102.26129150390625</v>
      </c>
      <c r="W31" s="27">
        <f t="shared" si="6"/>
        <v>-25.65283203125</v>
      </c>
      <c r="X31" s="27">
        <f t="shared" si="7"/>
        <v>-26.199920654296875</v>
      </c>
    </row>
    <row r="32" spans="1:24" x14ac:dyDescent="0.3">
      <c r="A32" s="2" t="s">
        <v>26</v>
      </c>
      <c r="B32" s="3">
        <v>720</v>
      </c>
      <c r="C32" s="3">
        <v>596.45611572265625</v>
      </c>
      <c r="D32" s="3">
        <v>535.51959228515625</v>
      </c>
      <c r="E32" s="3">
        <v>564.8841552734375</v>
      </c>
      <c r="F32" s="3">
        <v>623.20086669921875</v>
      </c>
      <c r="G32" s="3">
        <v>655.17388916015625</v>
      </c>
      <c r="H32" s="3">
        <v>504.02935791015625</v>
      </c>
      <c r="J32" s="150">
        <v>720</v>
      </c>
      <c r="K32" s="150">
        <v>610</v>
      </c>
      <c r="L32" s="150">
        <v>550</v>
      </c>
      <c r="M32" s="150">
        <v>600</v>
      </c>
      <c r="N32" s="150">
        <v>700</v>
      </c>
      <c r="O32" s="150">
        <v>750</v>
      </c>
      <c r="P32" s="150">
        <v>530</v>
      </c>
      <c r="R32" s="27">
        <f t="shared" si="1"/>
        <v>0</v>
      </c>
      <c r="S32" s="27">
        <f t="shared" si="2"/>
        <v>-13.54388427734375</v>
      </c>
      <c r="T32" s="27">
        <f t="shared" si="3"/>
        <v>-14.48040771484375</v>
      </c>
      <c r="U32" s="27">
        <f t="shared" si="4"/>
        <v>-35.1158447265625</v>
      </c>
      <c r="V32" s="27">
        <f t="shared" si="5"/>
        <v>-76.79913330078125</v>
      </c>
      <c r="W32" s="27">
        <f t="shared" si="6"/>
        <v>-94.82611083984375</v>
      </c>
      <c r="X32" s="27">
        <f t="shared" si="7"/>
        <v>-25.97064208984375</v>
      </c>
    </row>
    <row r="33" spans="1:24" x14ac:dyDescent="0.3">
      <c r="A33" s="2" t="s">
        <v>27</v>
      </c>
      <c r="B33" s="3">
        <v>770</v>
      </c>
      <c r="C33" s="3">
        <v>725.12176513671875</v>
      </c>
      <c r="D33" s="3">
        <v>601.58160400390625</v>
      </c>
      <c r="E33" s="3">
        <v>539.9521484375</v>
      </c>
      <c r="F33" s="3">
        <v>569.6129150390625</v>
      </c>
      <c r="G33" s="3">
        <v>629.7532958984375</v>
      </c>
      <c r="H33" s="3">
        <v>662.44036865234375</v>
      </c>
      <c r="J33" s="150">
        <v>770</v>
      </c>
      <c r="K33" s="150">
        <v>710</v>
      </c>
      <c r="L33" s="150">
        <v>590</v>
      </c>
      <c r="M33" s="150">
        <v>530</v>
      </c>
      <c r="N33" s="150">
        <v>580</v>
      </c>
      <c r="O33" s="150">
        <v>690</v>
      </c>
      <c r="P33" s="150">
        <v>740</v>
      </c>
      <c r="R33" s="27">
        <f t="shared" si="1"/>
        <v>0</v>
      </c>
      <c r="S33" s="27">
        <f t="shared" si="2"/>
        <v>15.12176513671875</v>
      </c>
      <c r="T33" s="27">
        <f t="shared" si="3"/>
        <v>11.58160400390625</v>
      </c>
      <c r="U33" s="27">
        <f t="shared" si="4"/>
        <v>9.9521484375</v>
      </c>
      <c r="V33" s="27">
        <f t="shared" si="5"/>
        <v>-10.3870849609375</v>
      </c>
      <c r="W33" s="27">
        <f t="shared" si="6"/>
        <v>-60.2467041015625</v>
      </c>
      <c r="X33" s="27">
        <f t="shared" si="7"/>
        <v>-77.55963134765625</v>
      </c>
    </row>
    <row r="34" spans="1:24" x14ac:dyDescent="0.3">
      <c r="A34" s="2" t="s">
        <v>29</v>
      </c>
      <c r="B34" s="3">
        <v>810</v>
      </c>
      <c r="C34" s="3">
        <v>790.30133056640625</v>
      </c>
      <c r="D34" s="3">
        <v>745.20257568359375</v>
      </c>
      <c r="E34" s="3">
        <v>619.3131103515625</v>
      </c>
      <c r="F34" s="3">
        <v>556.54803466796875</v>
      </c>
      <c r="G34" s="3">
        <v>587.28582763671875</v>
      </c>
      <c r="H34" s="3">
        <v>649.91741943359375</v>
      </c>
      <c r="J34" s="150">
        <v>810</v>
      </c>
      <c r="K34" s="150">
        <v>790</v>
      </c>
      <c r="L34" s="150">
        <v>720</v>
      </c>
      <c r="M34" s="150">
        <v>600</v>
      </c>
      <c r="N34" s="150">
        <v>540</v>
      </c>
      <c r="O34" s="150">
        <v>590</v>
      </c>
      <c r="P34" s="150">
        <v>700</v>
      </c>
      <c r="R34" s="27">
        <f t="shared" si="1"/>
        <v>0</v>
      </c>
      <c r="S34" s="27">
        <f t="shared" si="2"/>
        <v>0.30133056640625</v>
      </c>
      <c r="T34" s="27">
        <f t="shared" si="3"/>
        <v>25.20257568359375</v>
      </c>
      <c r="U34" s="27">
        <f t="shared" si="4"/>
        <v>19.3131103515625</v>
      </c>
      <c r="V34" s="27">
        <f t="shared" si="5"/>
        <v>16.54803466796875</v>
      </c>
      <c r="W34" s="27">
        <f t="shared" si="6"/>
        <v>-2.71417236328125</v>
      </c>
      <c r="X34" s="27">
        <f t="shared" si="7"/>
        <v>-50.08258056640625</v>
      </c>
    </row>
    <row r="35" spans="1:24" x14ac:dyDescent="0.3">
      <c r="A35" s="2" t="s">
        <v>30</v>
      </c>
      <c r="B35" s="3">
        <v>710</v>
      </c>
      <c r="C35" s="3">
        <v>831.07733154296875</v>
      </c>
      <c r="D35" s="3">
        <v>812.73443603515625</v>
      </c>
      <c r="E35" s="3">
        <v>768.20599365234375</v>
      </c>
      <c r="F35" s="3">
        <v>639.64752197265625</v>
      </c>
      <c r="G35" s="3">
        <v>575.11798095703125</v>
      </c>
      <c r="H35" s="3">
        <v>607.75311279296875</v>
      </c>
      <c r="J35" s="150">
        <v>710</v>
      </c>
      <c r="K35" s="150">
        <v>810</v>
      </c>
      <c r="L35" s="150">
        <v>780</v>
      </c>
      <c r="M35" s="150">
        <v>720</v>
      </c>
      <c r="N35" s="150">
        <v>600</v>
      </c>
      <c r="O35" s="150">
        <v>540</v>
      </c>
      <c r="P35" s="150">
        <v>590</v>
      </c>
      <c r="R35" s="27">
        <f t="shared" si="1"/>
        <v>0</v>
      </c>
      <c r="S35" s="27">
        <f t="shared" si="2"/>
        <v>21.07733154296875</v>
      </c>
      <c r="T35" s="27">
        <f t="shared" si="3"/>
        <v>32.73443603515625</v>
      </c>
      <c r="U35" s="27">
        <f t="shared" si="4"/>
        <v>48.20599365234375</v>
      </c>
      <c r="V35" s="27">
        <f t="shared" si="5"/>
        <v>39.64752197265625</v>
      </c>
      <c r="W35" s="27">
        <f t="shared" si="6"/>
        <v>35.11798095703125</v>
      </c>
      <c r="X35" s="27">
        <f t="shared" si="7"/>
        <v>17.75311279296875</v>
      </c>
    </row>
    <row r="36" spans="1:24" x14ac:dyDescent="0.3">
      <c r="A36" s="2" t="s">
        <v>31</v>
      </c>
      <c r="B36" s="3">
        <v>610</v>
      </c>
      <c r="C36" s="3">
        <v>729.91656494140625</v>
      </c>
      <c r="D36" s="3">
        <v>857.819580078125</v>
      </c>
      <c r="E36" s="3">
        <v>841.5115966796875</v>
      </c>
      <c r="F36" s="3">
        <v>796.83758544921875</v>
      </c>
      <c r="G36" s="3">
        <v>665.26824951171875</v>
      </c>
      <c r="H36" s="3">
        <v>599.8955078125</v>
      </c>
      <c r="J36" s="150">
        <v>610</v>
      </c>
      <c r="K36" s="150">
        <v>710</v>
      </c>
      <c r="L36" s="150">
        <v>800</v>
      </c>
      <c r="M36" s="150">
        <v>780</v>
      </c>
      <c r="N36" s="150">
        <v>720</v>
      </c>
      <c r="O36" s="150">
        <v>610</v>
      </c>
      <c r="P36" s="150">
        <v>550</v>
      </c>
      <c r="R36" s="27">
        <f t="shared" si="1"/>
        <v>0</v>
      </c>
      <c r="S36" s="27">
        <f t="shared" si="2"/>
        <v>19.91656494140625</v>
      </c>
      <c r="T36" s="27">
        <f t="shared" si="3"/>
        <v>57.819580078125</v>
      </c>
      <c r="U36" s="27">
        <f t="shared" si="4"/>
        <v>61.5115966796875</v>
      </c>
      <c r="V36" s="27">
        <f t="shared" si="5"/>
        <v>76.83758544921875</v>
      </c>
      <c r="W36" s="27">
        <f t="shared" si="6"/>
        <v>55.26824951171875</v>
      </c>
      <c r="X36" s="27">
        <f t="shared" si="7"/>
        <v>49.8955078125</v>
      </c>
    </row>
    <row r="37" spans="1:24" x14ac:dyDescent="0.3">
      <c r="A37" s="2" t="s">
        <v>32</v>
      </c>
      <c r="B37" s="3">
        <v>590</v>
      </c>
      <c r="C37" s="3">
        <v>640.53643798828125</v>
      </c>
      <c r="D37" s="3">
        <v>770.57745361328125</v>
      </c>
      <c r="E37" s="3">
        <v>909.79351806640625</v>
      </c>
      <c r="F37" s="3">
        <v>896.61328125</v>
      </c>
      <c r="G37" s="3">
        <v>852.17547607421875</v>
      </c>
      <c r="H37" s="3">
        <v>714.2044677734375</v>
      </c>
      <c r="J37" s="150">
        <v>590</v>
      </c>
      <c r="K37" s="150">
        <v>610</v>
      </c>
      <c r="L37" s="150">
        <v>710</v>
      </c>
      <c r="M37" s="150">
        <v>800</v>
      </c>
      <c r="N37" s="150">
        <v>780</v>
      </c>
      <c r="O37" s="150">
        <v>730</v>
      </c>
      <c r="P37" s="150">
        <v>620</v>
      </c>
      <c r="R37" s="27">
        <f t="shared" si="1"/>
        <v>0</v>
      </c>
      <c r="S37" s="27">
        <f t="shared" si="2"/>
        <v>30.53643798828125</v>
      </c>
      <c r="T37" s="27">
        <f t="shared" si="3"/>
        <v>60.57745361328125</v>
      </c>
      <c r="U37" s="27">
        <f t="shared" si="4"/>
        <v>109.79351806640625</v>
      </c>
      <c r="V37" s="27">
        <f t="shared" si="5"/>
        <v>116.61328125</v>
      </c>
      <c r="W37" s="27">
        <f t="shared" si="6"/>
        <v>122.17547607421875</v>
      </c>
      <c r="X37" s="27">
        <f t="shared" si="7"/>
        <v>94.2044677734375</v>
      </c>
    </row>
    <row r="38" spans="1:24" x14ac:dyDescent="0.3">
      <c r="A38" s="2" t="s">
        <v>33</v>
      </c>
      <c r="B38" s="3">
        <v>480</v>
      </c>
      <c r="C38" s="3">
        <v>572.414306640625</v>
      </c>
      <c r="D38" s="3">
        <v>624.71246337890625</v>
      </c>
      <c r="E38" s="3">
        <v>757.09747314453125</v>
      </c>
      <c r="F38" s="3">
        <v>901.0841064453125</v>
      </c>
      <c r="G38" s="3">
        <v>891.10870361328125</v>
      </c>
      <c r="H38" s="3">
        <v>852.0338134765625</v>
      </c>
      <c r="J38" s="150">
        <v>480</v>
      </c>
      <c r="K38" s="150">
        <v>570</v>
      </c>
      <c r="L38" s="150">
        <v>590</v>
      </c>
      <c r="M38" s="150">
        <v>690</v>
      </c>
      <c r="N38" s="150">
        <v>780</v>
      </c>
      <c r="O38" s="150">
        <v>770</v>
      </c>
      <c r="P38" s="150">
        <v>720</v>
      </c>
      <c r="R38" s="27">
        <f t="shared" si="1"/>
        <v>0</v>
      </c>
      <c r="S38" s="27">
        <f t="shared" si="2"/>
        <v>2.414306640625</v>
      </c>
      <c r="T38" s="27">
        <f t="shared" si="3"/>
        <v>34.71246337890625</v>
      </c>
      <c r="U38" s="27">
        <f t="shared" si="4"/>
        <v>67.09747314453125</v>
      </c>
      <c r="V38" s="27">
        <f t="shared" si="5"/>
        <v>121.0841064453125</v>
      </c>
      <c r="W38" s="27">
        <f t="shared" si="6"/>
        <v>121.10870361328125</v>
      </c>
      <c r="X38" s="27">
        <f t="shared" si="7"/>
        <v>132.0338134765625</v>
      </c>
    </row>
    <row r="39" spans="1:24" x14ac:dyDescent="0.3">
      <c r="A39" s="2" t="s">
        <v>34</v>
      </c>
      <c r="B39" s="3">
        <v>340</v>
      </c>
      <c r="C39" s="3">
        <v>416.78152465820312</v>
      </c>
      <c r="D39" s="3">
        <v>506.0567626953125</v>
      </c>
      <c r="E39" s="3">
        <v>557.3651123046875</v>
      </c>
      <c r="F39" s="3">
        <v>682.5146484375</v>
      </c>
      <c r="G39" s="3">
        <v>821.74896240234375</v>
      </c>
      <c r="H39" s="3">
        <v>817.1593017578125</v>
      </c>
      <c r="J39" s="150">
        <v>340</v>
      </c>
      <c r="K39" s="150">
        <v>420</v>
      </c>
      <c r="L39" s="150">
        <v>510</v>
      </c>
      <c r="M39" s="150">
        <v>530</v>
      </c>
      <c r="N39" s="150">
        <v>630</v>
      </c>
      <c r="O39" s="150">
        <v>720</v>
      </c>
      <c r="P39" s="150">
        <v>720</v>
      </c>
      <c r="R39" s="27">
        <f t="shared" si="1"/>
        <v>0</v>
      </c>
      <c r="S39" s="27">
        <f t="shared" si="2"/>
        <v>-3.218475341796875</v>
      </c>
      <c r="T39" s="27">
        <f t="shared" si="3"/>
        <v>-3.9432373046875</v>
      </c>
      <c r="U39" s="27">
        <f t="shared" si="4"/>
        <v>27.3651123046875</v>
      </c>
      <c r="V39" s="27">
        <f t="shared" si="5"/>
        <v>52.5146484375</v>
      </c>
      <c r="W39" s="27">
        <f t="shared" si="6"/>
        <v>101.74896240234375</v>
      </c>
      <c r="X39" s="27">
        <f t="shared" si="7"/>
        <v>97.1593017578125</v>
      </c>
    </row>
    <row r="40" spans="1:24" x14ac:dyDescent="0.3">
      <c r="A40" s="2" t="s">
        <v>35</v>
      </c>
      <c r="B40" s="3">
        <v>230</v>
      </c>
      <c r="C40" s="3">
        <v>189.00663757324219</v>
      </c>
      <c r="D40" s="3">
        <v>235.07133483886719</v>
      </c>
      <c r="E40" s="3">
        <v>298.18173217773437</v>
      </c>
      <c r="F40" s="3">
        <v>330.396728515625</v>
      </c>
      <c r="G40" s="3">
        <v>410.30145263671875</v>
      </c>
      <c r="H40" s="3">
        <v>503.4034423828125</v>
      </c>
      <c r="J40" s="150">
        <v>230</v>
      </c>
      <c r="K40" s="150">
        <v>240</v>
      </c>
      <c r="L40" s="150">
        <v>310</v>
      </c>
      <c r="M40" s="150">
        <v>380</v>
      </c>
      <c r="N40" s="150">
        <v>410</v>
      </c>
      <c r="O40" s="150">
        <v>500</v>
      </c>
      <c r="P40" s="150">
        <v>590</v>
      </c>
      <c r="R40" s="27">
        <f t="shared" si="1"/>
        <v>0</v>
      </c>
      <c r="S40" s="27">
        <f t="shared" si="2"/>
        <v>-50.993362426757812</v>
      </c>
      <c r="T40" s="27">
        <f t="shared" si="3"/>
        <v>-74.928665161132813</v>
      </c>
      <c r="U40" s="27">
        <f t="shared" si="4"/>
        <v>-81.818267822265625</v>
      </c>
      <c r="V40" s="27">
        <f t="shared" si="5"/>
        <v>-79.603271484375</v>
      </c>
      <c r="W40" s="27">
        <f t="shared" si="6"/>
        <v>-89.69854736328125</v>
      </c>
      <c r="X40" s="27">
        <f t="shared" si="7"/>
        <v>-86.5965576171875</v>
      </c>
    </row>
    <row r="41" spans="1:24" x14ac:dyDescent="0.3">
      <c r="A41" s="2" t="s">
        <v>36</v>
      </c>
      <c r="B41" s="3">
        <v>120</v>
      </c>
      <c r="C41" s="3">
        <v>150.09495544433594</v>
      </c>
      <c r="D41" s="3">
        <v>150.19703674316406</v>
      </c>
      <c r="E41" s="3">
        <v>179.45210266113281</v>
      </c>
      <c r="F41" s="3">
        <v>233.78176879882812</v>
      </c>
      <c r="G41" s="3">
        <v>287.47161865234375</v>
      </c>
      <c r="H41" s="3">
        <v>366.66094970703125</v>
      </c>
      <c r="J41" s="150">
        <v>120</v>
      </c>
      <c r="K41" s="150">
        <v>160</v>
      </c>
      <c r="L41" s="150">
        <v>190</v>
      </c>
      <c r="M41" s="150">
        <v>240</v>
      </c>
      <c r="N41" s="150">
        <v>320</v>
      </c>
      <c r="O41" s="150">
        <v>370</v>
      </c>
      <c r="P41" s="150">
        <v>460</v>
      </c>
      <c r="R41" s="27">
        <f t="shared" si="1"/>
        <v>0</v>
      </c>
      <c r="S41" s="27">
        <f t="shared" si="2"/>
        <v>-9.9050445556640625</v>
      </c>
      <c r="T41" s="27">
        <f t="shared" si="3"/>
        <v>-39.802963256835938</v>
      </c>
      <c r="U41" s="27">
        <f t="shared" si="4"/>
        <v>-60.547897338867188</v>
      </c>
      <c r="V41" s="27">
        <f t="shared" si="5"/>
        <v>-86.218231201171875</v>
      </c>
      <c r="W41" s="27">
        <f t="shared" si="6"/>
        <v>-82.52838134765625</v>
      </c>
      <c r="X41" s="27">
        <f t="shared" si="7"/>
        <v>-93.33905029296875</v>
      </c>
    </row>
    <row r="43" spans="1:24" x14ac:dyDescent="0.3">
      <c r="A43" s="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C80" sqref="C80"/>
      <selection pane="topRight" activeCell="C80" sqref="C80"/>
      <selection pane="bottomLeft" activeCell="C80" sqref="C80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23190</v>
      </c>
      <c r="C3" s="2">
        <v>22656.15234375</v>
      </c>
      <c r="D3" s="2">
        <v>22384.09765625</v>
      </c>
      <c r="E3" s="2">
        <v>21959.185546875</v>
      </c>
      <c r="F3" s="2">
        <v>21306.154296875</v>
      </c>
      <c r="G3" s="2">
        <v>20395.568359375</v>
      </c>
      <c r="H3" s="2">
        <v>19298.8984375</v>
      </c>
      <c r="J3" s="152">
        <v>23200</v>
      </c>
      <c r="K3" s="152">
        <v>23500</v>
      </c>
      <c r="L3" s="152">
        <v>22900</v>
      </c>
      <c r="M3" s="152">
        <v>22100</v>
      </c>
      <c r="N3" s="152">
        <v>20900</v>
      </c>
      <c r="O3" s="152">
        <v>19500</v>
      </c>
      <c r="P3" s="152">
        <v>17900</v>
      </c>
      <c r="R3" s="27">
        <f>B3-J3</f>
        <v>-10</v>
      </c>
      <c r="S3" s="27">
        <f t="shared" ref="S3:X3" si="0">C3-K3</f>
        <v>-843.84765625</v>
      </c>
      <c r="T3" s="27">
        <f t="shared" si="0"/>
        <v>-515.90234375</v>
      </c>
      <c r="U3" s="27">
        <f t="shared" si="0"/>
        <v>-140.814453125</v>
      </c>
      <c r="V3" s="27">
        <f t="shared" si="0"/>
        <v>406.154296875</v>
      </c>
      <c r="W3" s="27">
        <f t="shared" si="0"/>
        <v>895.568359375</v>
      </c>
      <c r="X3" s="27">
        <f t="shared" si="0"/>
        <v>1398.8984375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940</v>
      </c>
      <c r="C5" s="2">
        <v>786.95611572265625</v>
      </c>
      <c r="D5" s="2">
        <v>762.22381591796875</v>
      </c>
      <c r="E5" s="2">
        <v>670.77142333984375</v>
      </c>
      <c r="F5" s="2">
        <v>564.0615234375</v>
      </c>
      <c r="G5" s="2">
        <v>470.8336181640625</v>
      </c>
      <c r="H5" s="2">
        <v>412.89425659179687</v>
      </c>
      <c r="J5" s="153">
        <v>940</v>
      </c>
      <c r="K5" s="153">
        <v>830</v>
      </c>
      <c r="L5" s="153">
        <v>790</v>
      </c>
      <c r="M5" s="153">
        <v>690</v>
      </c>
      <c r="N5" s="153">
        <v>570</v>
      </c>
      <c r="O5" s="153">
        <v>470</v>
      </c>
      <c r="P5" s="153">
        <v>400</v>
      </c>
      <c r="R5" s="27">
        <f t="shared" ref="R5:R41" si="1">B5-J5</f>
        <v>0</v>
      </c>
      <c r="S5" s="27">
        <f t="shared" ref="S5:S41" si="2">C5-K5</f>
        <v>-43.04388427734375</v>
      </c>
      <c r="T5" s="27">
        <f t="shared" ref="T5:T41" si="3">D5-L5</f>
        <v>-27.77618408203125</v>
      </c>
      <c r="U5" s="27">
        <f t="shared" ref="U5:U41" si="4">E5-M5</f>
        <v>-19.22857666015625</v>
      </c>
      <c r="V5" s="27">
        <f t="shared" ref="V5:V41" si="5">F5-N5</f>
        <v>-5.9384765625</v>
      </c>
      <c r="W5" s="27">
        <f t="shared" ref="W5:W41" si="6">G5-O5</f>
        <v>0.8336181640625</v>
      </c>
      <c r="X5" s="27">
        <f t="shared" ref="X5:X41" si="7">H5-P5</f>
        <v>12.894256591796875</v>
      </c>
    </row>
    <row r="6" spans="1:24" x14ac:dyDescent="0.3">
      <c r="A6" s="2" t="s">
        <v>10</v>
      </c>
      <c r="B6" s="2">
        <v>860</v>
      </c>
      <c r="C6" s="2">
        <v>839.76495361328125</v>
      </c>
      <c r="D6" s="2">
        <v>702.91448974609375</v>
      </c>
      <c r="E6" s="2">
        <v>681.1734619140625</v>
      </c>
      <c r="F6" s="2">
        <v>599.67645263671875</v>
      </c>
      <c r="G6" s="2">
        <v>504.39907836914062</v>
      </c>
      <c r="H6" s="2">
        <v>421.0836181640625</v>
      </c>
      <c r="J6" s="153">
        <v>860</v>
      </c>
      <c r="K6" s="153">
        <v>930</v>
      </c>
      <c r="L6" s="153">
        <v>810</v>
      </c>
      <c r="M6" s="153">
        <v>770</v>
      </c>
      <c r="N6" s="153">
        <v>670</v>
      </c>
      <c r="O6" s="153">
        <v>550</v>
      </c>
      <c r="P6" s="153">
        <v>450</v>
      </c>
      <c r="R6" s="27">
        <f t="shared" si="1"/>
        <v>0</v>
      </c>
      <c r="S6" s="27">
        <f t="shared" si="2"/>
        <v>-90.23504638671875</v>
      </c>
      <c r="T6" s="27">
        <f t="shared" si="3"/>
        <v>-107.08551025390625</v>
      </c>
      <c r="U6" s="27">
        <f t="shared" si="4"/>
        <v>-88.8265380859375</v>
      </c>
      <c r="V6" s="27">
        <f t="shared" si="5"/>
        <v>-70.32354736328125</v>
      </c>
      <c r="W6" s="27">
        <f t="shared" si="6"/>
        <v>-45.600921630859375</v>
      </c>
      <c r="X6" s="27">
        <f t="shared" si="7"/>
        <v>-28.9163818359375</v>
      </c>
    </row>
    <row r="7" spans="1:24" x14ac:dyDescent="0.3">
      <c r="A7" s="2" t="s">
        <v>2</v>
      </c>
      <c r="B7" s="2">
        <v>880</v>
      </c>
      <c r="C7" s="2">
        <v>739.324462890625</v>
      </c>
      <c r="D7" s="2">
        <v>719.81768798828125</v>
      </c>
      <c r="E7" s="2">
        <v>604.43011474609375</v>
      </c>
      <c r="F7" s="2">
        <v>585.20660400390625</v>
      </c>
      <c r="G7" s="2">
        <v>514.72906494140625</v>
      </c>
      <c r="H7" s="2">
        <v>432.80157470703125</v>
      </c>
      <c r="J7" s="153">
        <v>880</v>
      </c>
      <c r="K7" s="153">
        <v>800</v>
      </c>
      <c r="L7" s="153">
        <v>870</v>
      </c>
      <c r="M7" s="153">
        <v>740</v>
      </c>
      <c r="N7" s="153">
        <v>700</v>
      </c>
      <c r="O7" s="153">
        <v>600</v>
      </c>
      <c r="P7" s="153">
        <v>480</v>
      </c>
      <c r="R7" s="27">
        <f t="shared" si="1"/>
        <v>0</v>
      </c>
      <c r="S7" s="27">
        <f t="shared" si="2"/>
        <v>-60.675537109375</v>
      </c>
      <c r="T7" s="27">
        <f t="shared" si="3"/>
        <v>-150.18231201171875</v>
      </c>
      <c r="U7" s="27">
        <f t="shared" si="4"/>
        <v>-135.56988525390625</v>
      </c>
      <c r="V7" s="27">
        <f t="shared" si="5"/>
        <v>-114.79339599609375</v>
      </c>
      <c r="W7" s="27">
        <f t="shared" si="6"/>
        <v>-85.27093505859375</v>
      </c>
      <c r="X7" s="27">
        <f t="shared" si="7"/>
        <v>-47.19842529296875</v>
      </c>
    </row>
    <row r="8" spans="1:24" x14ac:dyDescent="0.3">
      <c r="A8" s="2" t="s">
        <v>3</v>
      </c>
      <c r="B8" s="2">
        <v>790</v>
      </c>
      <c r="C8" s="2">
        <v>560.4637451171875</v>
      </c>
      <c r="D8" s="2">
        <v>473.9736328125</v>
      </c>
      <c r="E8" s="2">
        <v>458.64346313476562</v>
      </c>
      <c r="F8" s="2">
        <v>386.84439086914062</v>
      </c>
      <c r="G8" s="2">
        <v>374.00357055664062</v>
      </c>
      <c r="H8" s="2">
        <v>328.57949829101562</v>
      </c>
      <c r="J8" s="153">
        <v>790</v>
      </c>
      <c r="K8" s="153">
        <v>670</v>
      </c>
      <c r="L8" s="153">
        <v>580</v>
      </c>
      <c r="M8" s="153">
        <v>650</v>
      </c>
      <c r="N8" s="153">
        <v>530</v>
      </c>
      <c r="O8" s="153">
        <v>490</v>
      </c>
      <c r="P8" s="153">
        <v>390</v>
      </c>
      <c r="R8" s="27">
        <f t="shared" si="1"/>
        <v>0</v>
      </c>
      <c r="S8" s="27">
        <f t="shared" si="2"/>
        <v>-109.5362548828125</v>
      </c>
      <c r="T8" s="27">
        <f t="shared" si="3"/>
        <v>-106.0263671875</v>
      </c>
      <c r="U8" s="27">
        <f t="shared" si="4"/>
        <v>-191.35653686523437</v>
      </c>
      <c r="V8" s="27">
        <f t="shared" si="5"/>
        <v>-143.15560913085937</v>
      </c>
      <c r="W8" s="27">
        <f t="shared" si="6"/>
        <v>-115.99642944335937</v>
      </c>
      <c r="X8" s="27">
        <f t="shared" si="7"/>
        <v>-61.420501708984375</v>
      </c>
    </row>
    <row r="9" spans="1:24" x14ac:dyDescent="0.3">
      <c r="A9" s="2" t="s">
        <v>4</v>
      </c>
      <c r="B9" s="2">
        <v>710</v>
      </c>
      <c r="C9" s="2">
        <v>553.51495361328125</v>
      </c>
      <c r="D9" s="2">
        <v>402.61001586914062</v>
      </c>
      <c r="E9" s="2">
        <v>337.03921508789063</v>
      </c>
      <c r="F9" s="2">
        <v>329.17837524414062</v>
      </c>
      <c r="G9" s="2">
        <v>275.29171752929687</v>
      </c>
      <c r="H9" s="2">
        <v>266.88018798828125</v>
      </c>
      <c r="J9" s="153">
        <v>710</v>
      </c>
      <c r="K9" s="153">
        <v>630</v>
      </c>
      <c r="L9" s="153">
        <v>460</v>
      </c>
      <c r="M9" s="153">
        <v>370</v>
      </c>
      <c r="N9" s="153">
        <v>440</v>
      </c>
      <c r="O9" s="153">
        <v>310</v>
      </c>
      <c r="P9" s="153">
        <v>270</v>
      </c>
      <c r="R9" s="27">
        <f t="shared" si="1"/>
        <v>0</v>
      </c>
      <c r="S9" s="27">
        <f t="shared" si="2"/>
        <v>-76.48504638671875</v>
      </c>
      <c r="T9" s="27">
        <f t="shared" si="3"/>
        <v>-57.389984130859375</v>
      </c>
      <c r="U9" s="27">
        <f t="shared" si="4"/>
        <v>-32.960784912109375</v>
      </c>
      <c r="V9" s="27">
        <f t="shared" si="5"/>
        <v>-110.82162475585937</v>
      </c>
      <c r="W9" s="27">
        <f t="shared" si="6"/>
        <v>-34.708282470703125</v>
      </c>
      <c r="X9" s="27">
        <f t="shared" si="7"/>
        <v>-3.11981201171875</v>
      </c>
    </row>
    <row r="10" spans="1:24" x14ac:dyDescent="0.3">
      <c r="A10" s="2" t="s">
        <v>5</v>
      </c>
      <c r="B10" s="2">
        <v>610</v>
      </c>
      <c r="C10" s="2">
        <v>801.66595458984375</v>
      </c>
      <c r="D10" s="2">
        <v>620.77197265625</v>
      </c>
      <c r="E10" s="2">
        <v>456.23904418945312</v>
      </c>
      <c r="F10" s="2">
        <v>380.01217651367187</v>
      </c>
      <c r="G10" s="2">
        <v>373.116455078125</v>
      </c>
      <c r="H10" s="2">
        <v>311.16842651367187</v>
      </c>
      <c r="J10" s="153">
        <v>610</v>
      </c>
      <c r="K10" s="153">
        <v>800</v>
      </c>
      <c r="L10" s="153">
        <v>620</v>
      </c>
      <c r="M10" s="153">
        <v>450</v>
      </c>
      <c r="N10" s="153">
        <v>360</v>
      </c>
      <c r="O10" s="153">
        <v>430</v>
      </c>
      <c r="P10" s="153">
        <v>310</v>
      </c>
      <c r="R10" s="27">
        <f t="shared" si="1"/>
        <v>0</v>
      </c>
      <c r="S10" s="27">
        <f t="shared" si="2"/>
        <v>1.66595458984375</v>
      </c>
      <c r="T10" s="27">
        <f t="shared" si="3"/>
        <v>0.77197265625</v>
      </c>
      <c r="U10" s="27">
        <f t="shared" si="4"/>
        <v>6.239044189453125</v>
      </c>
      <c r="V10" s="27">
        <f t="shared" si="5"/>
        <v>20.012176513671875</v>
      </c>
      <c r="W10" s="27">
        <f t="shared" si="6"/>
        <v>-56.883544921875</v>
      </c>
      <c r="X10" s="27">
        <f t="shared" si="7"/>
        <v>1.168426513671875</v>
      </c>
    </row>
    <row r="11" spans="1:24" x14ac:dyDescent="0.3">
      <c r="A11" s="2" t="s">
        <v>6</v>
      </c>
      <c r="B11" s="2">
        <v>640</v>
      </c>
      <c r="C11" s="2">
        <v>703.13311767578125</v>
      </c>
      <c r="D11" s="2">
        <v>923.6671142578125</v>
      </c>
      <c r="E11" s="2">
        <v>716.012451171875</v>
      </c>
      <c r="F11" s="2">
        <v>525.55133056640625</v>
      </c>
      <c r="G11" s="2">
        <v>438.1734619140625</v>
      </c>
      <c r="H11" s="2">
        <v>429.90740966796875</v>
      </c>
      <c r="J11" s="153">
        <v>640</v>
      </c>
      <c r="K11" s="153">
        <v>660</v>
      </c>
      <c r="L11" s="153">
        <v>800</v>
      </c>
      <c r="M11" s="153">
        <v>620</v>
      </c>
      <c r="N11" s="153">
        <v>450</v>
      </c>
      <c r="O11" s="153">
        <v>360</v>
      </c>
      <c r="P11" s="153">
        <v>430</v>
      </c>
      <c r="R11" s="27">
        <f t="shared" si="1"/>
        <v>0</v>
      </c>
      <c r="S11" s="27">
        <f t="shared" si="2"/>
        <v>43.13311767578125</v>
      </c>
      <c r="T11" s="27">
        <f t="shared" si="3"/>
        <v>123.6671142578125</v>
      </c>
      <c r="U11" s="27">
        <f t="shared" si="4"/>
        <v>96.012451171875</v>
      </c>
      <c r="V11" s="27">
        <f t="shared" si="5"/>
        <v>75.55133056640625</v>
      </c>
      <c r="W11" s="27">
        <f t="shared" si="6"/>
        <v>78.1734619140625</v>
      </c>
      <c r="X11" s="27">
        <f t="shared" si="7"/>
        <v>-9.259033203125E-2</v>
      </c>
    </row>
    <row r="12" spans="1:24" x14ac:dyDescent="0.3">
      <c r="A12" s="2" t="s">
        <v>7</v>
      </c>
      <c r="B12" s="2">
        <v>640</v>
      </c>
      <c r="C12" s="2">
        <v>686.82183837890625</v>
      </c>
      <c r="D12" s="2">
        <v>756.04913330078125</v>
      </c>
      <c r="E12" s="2">
        <v>992.744384765625</v>
      </c>
      <c r="F12" s="2">
        <v>771.06463623046875</v>
      </c>
      <c r="G12" s="2">
        <v>563.91461181640625</v>
      </c>
      <c r="H12" s="2">
        <v>470.96484375</v>
      </c>
      <c r="J12" s="153">
        <v>640</v>
      </c>
      <c r="K12" s="153">
        <v>650</v>
      </c>
      <c r="L12" s="153">
        <v>650</v>
      </c>
      <c r="M12" s="153">
        <v>780</v>
      </c>
      <c r="N12" s="153">
        <v>610</v>
      </c>
      <c r="O12" s="153">
        <v>430</v>
      </c>
      <c r="P12" s="153">
        <v>350</v>
      </c>
      <c r="R12" s="27">
        <f t="shared" si="1"/>
        <v>0</v>
      </c>
      <c r="S12" s="27">
        <f t="shared" si="2"/>
        <v>36.82183837890625</v>
      </c>
      <c r="T12" s="27">
        <f t="shared" si="3"/>
        <v>106.04913330078125</v>
      </c>
      <c r="U12" s="27">
        <f t="shared" si="4"/>
        <v>212.744384765625</v>
      </c>
      <c r="V12" s="27">
        <f t="shared" si="5"/>
        <v>161.06463623046875</v>
      </c>
      <c r="W12" s="27">
        <f t="shared" si="6"/>
        <v>133.91461181640625</v>
      </c>
      <c r="X12" s="27">
        <f t="shared" si="7"/>
        <v>120.96484375</v>
      </c>
    </row>
    <row r="13" spans="1:24" x14ac:dyDescent="0.3">
      <c r="A13" s="2" t="s">
        <v>8</v>
      </c>
      <c r="B13" s="2">
        <v>860</v>
      </c>
      <c r="C13" s="2">
        <v>667.2728271484375</v>
      </c>
      <c r="D13" s="2">
        <v>717.36029052734375</v>
      </c>
      <c r="E13" s="2">
        <v>790.40924072265625</v>
      </c>
      <c r="F13" s="2">
        <v>1038.129150390625</v>
      </c>
      <c r="G13" s="2">
        <v>806.97308349609375</v>
      </c>
      <c r="H13" s="2">
        <v>589.35589599609375</v>
      </c>
      <c r="J13" s="153">
        <v>860</v>
      </c>
      <c r="K13" s="153">
        <v>630</v>
      </c>
      <c r="L13" s="153">
        <v>630</v>
      </c>
      <c r="M13" s="153">
        <v>630</v>
      </c>
      <c r="N13" s="153">
        <v>760</v>
      </c>
      <c r="O13" s="153">
        <v>590</v>
      </c>
      <c r="P13" s="153">
        <v>420</v>
      </c>
      <c r="R13" s="27">
        <f t="shared" si="1"/>
        <v>0</v>
      </c>
      <c r="S13" s="27">
        <f t="shared" si="2"/>
        <v>37.2728271484375</v>
      </c>
      <c r="T13" s="27">
        <f t="shared" si="3"/>
        <v>87.36029052734375</v>
      </c>
      <c r="U13" s="27">
        <f t="shared" si="4"/>
        <v>160.40924072265625</v>
      </c>
      <c r="V13" s="27">
        <f t="shared" si="5"/>
        <v>278.129150390625</v>
      </c>
      <c r="W13" s="27">
        <f t="shared" si="6"/>
        <v>216.97308349609375</v>
      </c>
      <c r="X13" s="27">
        <f t="shared" si="7"/>
        <v>169.35589599609375</v>
      </c>
    </row>
    <row r="14" spans="1:24" x14ac:dyDescent="0.3">
      <c r="A14" s="2" t="s">
        <v>9</v>
      </c>
      <c r="B14" s="2">
        <v>770</v>
      </c>
      <c r="C14" s="2">
        <v>865.90179443359375</v>
      </c>
      <c r="D14" s="2">
        <v>673.21649169921875</v>
      </c>
      <c r="E14" s="2">
        <v>723.299072265625</v>
      </c>
      <c r="F14" s="2">
        <v>797.58013916015625</v>
      </c>
      <c r="G14" s="2">
        <v>1047.8980712890625</v>
      </c>
      <c r="H14" s="2">
        <v>814.9991455078125</v>
      </c>
      <c r="J14" s="153">
        <v>770</v>
      </c>
      <c r="K14" s="153">
        <v>830</v>
      </c>
      <c r="L14" s="153">
        <v>600</v>
      </c>
      <c r="M14" s="153">
        <v>600</v>
      </c>
      <c r="N14" s="153">
        <v>600</v>
      </c>
      <c r="O14" s="153">
        <v>730</v>
      </c>
      <c r="P14" s="153">
        <v>560</v>
      </c>
      <c r="R14" s="27">
        <f t="shared" si="1"/>
        <v>0</v>
      </c>
      <c r="S14" s="27">
        <f t="shared" si="2"/>
        <v>35.90179443359375</v>
      </c>
      <c r="T14" s="27">
        <f t="shared" si="3"/>
        <v>73.21649169921875</v>
      </c>
      <c r="U14" s="27">
        <f t="shared" si="4"/>
        <v>123.299072265625</v>
      </c>
      <c r="V14" s="27">
        <f t="shared" si="5"/>
        <v>197.58013916015625</v>
      </c>
      <c r="W14" s="27">
        <f t="shared" si="6"/>
        <v>317.8980712890625</v>
      </c>
      <c r="X14" s="27">
        <f t="shared" si="7"/>
        <v>254.9991455078125</v>
      </c>
    </row>
    <row r="15" spans="1:24" x14ac:dyDescent="0.3">
      <c r="A15" s="2" t="s">
        <v>11</v>
      </c>
      <c r="B15" s="2">
        <v>830</v>
      </c>
      <c r="C15" s="2">
        <v>806.40167236328125</v>
      </c>
      <c r="D15" s="2">
        <v>907.49810791015625</v>
      </c>
      <c r="E15" s="2">
        <v>705.68994140625</v>
      </c>
      <c r="F15" s="2">
        <v>759.8048095703125</v>
      </c>
      <c r="G15" s="2">
        <v>838.19384765625</v>
      </c>
      <c r="H15" s="2">
        <v>1102.3687744140625</v>
      </c>
      <c r="J15" s="153">
        <v>830</v>
      </c>
      <c r="K15" s="153">
        <v>750</v>
      </c>
      <c r="L15" s="153">
        <v>820</v>
      </c>
      <c r="M15" s="153">
        <v>580</v>
      </c>
      <c r="N15" s="153">
        <v>590</v>
      </c>
      <c r="O15" s="153">
        <v>590</v>
      </c>
      <c r="P15" s="153">
        <v>720</v>
      </c>
      <c r="R15" s="27">
        <f t="shared" si="1"/>
        <v>0</v>
      </c>
      <c r="S15" s="27">
        <f t="shared" si="2"/>
        <v>56.40167236328125</v>
      </c>
      <c r="T15" s="27">
        <f t="shared" si="3"/>
        <v>87.49810791015625</v>
      </c>
      <c r="U15" s="27">
        <f t="shared" si="4"/>
        <v>125.68994140625</v>
      </c>
      <c r="V15" s="27">
        <f t="shared" si="5"/>
        <v>169.8048095703125</v>
      </c>
      <c r="W15" s="27">
        <f t="shared" si="6"/>
        <v>248.19384765625</v>
      </c>
      <c r="X15" s="27">
        <f t="shared" si="7"/>
        <v>382.3687744140625</v>
      </c>
    </row>
    <row r="16" spans="1:24" x14ac:dyDescent="0.3">
      <c r="A16" s="2" t="s">
        <v>12</v>
      </c>
      <c r="B16" s="2">
        <v>690</v>
      </c>
      <c r="C16" s="2">
        <v>862.436767578125</v>
      </c>
      <c r="D16" s="2">
        <v>839.07763671875</v>
      </c>
      <c r="E16" s="2">
        <v>946.7623291015625</v>
      </c>
      <c r="F16" s="2">
        <v>737.96044921875</v>
      </c>
      <c r="G16" s="2">
        <v>794.72296142578125</v>
      </c>
      <c r="H16" s="2">
        <v>877.0196533203125</v>
      </c>
      <c r="J16" s="153">
        <v>690</v>
      </c>
      <c r="K16" s="153">
        <v>820</v>
      </c>
      <c r="L16" s="153">
        <v>740</v>
      </c>
      <c r="M16" s="153">
        <v>800</v>
      </c>
      <c r="N16" s="153">
        <v>570</v>
      </c>
      <c r="O16" s="153">
        <v>580</v>
      </c>
      <c r="P16" s="153">
        <v>580</v>
      </c>
      <c r="R16" s="27">
        <f t="shared" si="1"/>
        <v>0</v>
      </c>
      <c r="S16" s="27">
        <f t="shared" si="2"/>
        <v>42.436767578125</v>
      </c>
      <c r="T16" s="27">
        <f t="shared" si="3"/>
        <v>99.07763671875</v>
      </c>
      <c r="U16" s="27">
        <f t="shared" si="4"/>
        <v>146.7623291015625</v>
      </c>
      <c r="V16" s="27">
        <f t="shared" si="5"/>
        <v>167.96044921875</v>
      </c>
      <c r="W16" s="27">
        <f t="shared" si="6"/>
        <v>214.72296142578125</v>
      </c>
      <c r="X16" s="27">
        <f t="shared" si="7"/>
        <v>297.0196533203125</v>
      </c>
    </row>
    <row r="17" spans="1:24" x14ac:dyDescent="0.3">
      <c r="A17" s="2" t="s">
        <v>13</v>
      </c>
      <c r="B17" s="2">
        <v>660</v>
      </c>
      <c r="C17" s="2">
        <v>698.04095458984375</v>
      </c>
      <c r="D17" s="2">
        <v>873.8900146484375</v>
      </c>
      <c r="E17" s="2">
        <v>852.80810546875</v>
      </c>
      <c r="F17" s="2">
        <v>963.0977783203125</v>
      </c>
      <c r="G17" s="2">
        <v>751.31268310546875</v>
      </c>
      <c r="H17" s="2">
        <v>810.7847900390625</v>
      </c>
      <c r="J17" s="153">
        <v>660</v>
      </c>
      <c r="K17" s="153">
        <v>690</v>
      </c>
      <c r="L17" s="153">
        <v>810</v>
      </c>
      <c r="M17" s="153">
        <v>730</v>
      </c>
      <c r="N17" s="153">
        <v>800</v>
      </c>
      <c r="O17" s="153">
        <v>570</v>
      </c>
      <c r="P17" s="153">
        <v>580</v>
      </c>
      <c r="R17" s="27">
        <f t="shared" si="1"/>
        <v>0</v>
      </c>
      <c r="S17" s="27">
        <f t="shared" si="2"/>
        <v>8.04095458984375</v>
      </c>
      <c r="T17" s="27">
        <f t="shared" si="3"/>
        <v>63.8900146484375</v>
      </c>
      <c r="U17" s="27">
        <f t="shared" si="4"/>
        <v>122.80810546875</v>
      </c>
      <c r="V17" s="27">
        <f t="shared" si="5"/>
        <v>163.0977783203125</v>
      </c>
      <c r="W17" s="27">
        <f t="shared" si="6"/>
        <v>181.31268310546875</v>
      </c>
      <c r="X17" s="27">
        <f t="shared" si="7"/>
        <v>230.7847900390625</v>
      </c>
    </row>
    <row r="18" spans="1:24" x14ac:dyDescent="0.3">
      <c r="A18" s="2" t="s">
        <v>14</v>
      </c>
      <c r="B18" s="2">
        <v>610</v>
      </c>
      <c r="C18" s="2">
        <v>645.3521728515625</v>
      </c>
      <c r="D18" s="2">
        <v>685.6861572265625</v>
      </c>
      <c r="E18" s="2">
        <v>860.8841552734375</v>
      </c>
      <c r="F18" s="2">
        <v>843.34661865234375</v>
      </c>
      <c r="G18" s="2">
        <v>954.3837890625</v>
      </c>
      <c r="H18" s="2">
        <v>745.31439208984375</v>
      </c>
      <c r="J18" s="153">
        <v>610</v>
      </c>
      <c r="K18" s="153">
        <v>640</v>
      </c>
      <c r="L18" s="153">
        <v>670</v>
      </c>
      <c r="M18" s="153">
        <v>780</v>
      </c>
      <c r="N18" s="153">
        <v>710</v>
      </c>
      <c r="O18" s="153">
        <v>780</v>
      </c>
      <c r="P18" s="153">
        <v>560</v>
      </c>
      <c r="R18" s="27">
        <f t="shared" si="1"/>
        <v>0</v>
      </c>
      <c r="S18" s="27">
        <f t="shared" si="2"/>
        <v>5.3521728515625</v>
      </c>
      <c r="T18" s="27">
        <f t="shared" si="3"/>
        <v>15.6861572265625</v>
      </c>
      <c r="U18" s="27">
        <f t="shared" si="4"/>
        <v>80.8841552734375</v>
      </c>
      <c r="V18" s="27">
        <f t="shared" si="5"/>
        <v>133.34661865234375</v>
      </c>
      <c r="W18" s="27">
        <f t="shared" si="6"/>
        <v>174.3837890625</v>
      </c>
      <c r="X18" s="27">
        <f t="shared" si="7"/>
        <v>185.31439208984375</v>
      </c>
    </row>
    <row r="19" spans="1:24" x14ac:dyDescent="0.3">
      <c r="A19" s="2" t="s">
        <v>15</v>
      </c>
      <c r="B19" s="2">
        <v>480</v>
      </c>
      <c r="C19" s="2">
        <v>560.58453369140625</v>
      </c>
      <c r="D19" s="2">
        <v>598.15966796875</v>
      </c>
      <c r="E19" s="2">
        <v>638.18670654296875</v>
      </c>
      <c r="F19" s="2">
        <v>805.64642333984375</v>
      </c>
      <c r="G19" s="2">
        <v>792.6737060546875</v>
      </c>
      <c r="H19" s="2">
        <v>899.538818359375</v>
      </c>
      <c r="J19" s="153">
        <v>480</v>
      </c>
      <c r="K19" s="153">
        <v>550</v>
      </c>
      <c r="L19" s="153">
        <v>580</v>
      </c>
      <c r="M19" s="153">
        <v>610</v>
      </c>
      <c r="N19" s="153">
        <v>730</v>
      </c>
      <c r="O19" s="153">
        <v>670</v>
      </c>
      <c r="P19" s="153">
        <v>730</v>
      </c>
      <c r="R19" s="27">
        <f t="shared" si="1"/>
        <v>0</v>
      </c>
      <c r="S19" s="27">
        <f t="shared" si="2"/>
        <v>10.58453369140625</v>
      </c>
      <c r="T19" s="27">
        <f t="shared" si="3"/>
        <v>18.15966796875</v>
      </c>
      <c r="U19" s="27">
        <f t="shared" si="4"/>
        <v>28.18670654296875</v>
      </c>
      <c r="V19" s="27">
        <f t="shared" si="5"/>
        <v>75.64642333984375</v>
      </c>
      <c r="W19" s="27">
        <f t="shared" si="6"/>
        <v>122.6737060546875</v>
      </c>
      <c r="X19" s="27">
        <f t="shared" si="7"/>
        <v>169.538818359375</v>
      </c>
    </row>
    <row r="20" spans="1:24" x14ac:dyDescent="0.3">
      <c r="A20" s="2" t="s">
        <v>16</v>
      </c>
      <c r="B20" s="2">
        <v>320</v>
      </c>
      <c r="C20" s="2">
        <v>379.07260131835937</v>
      </c>
      <c r="D20" s="2">
        <v>449.70361328125</v>
      </c>
      <c r="E20" s="2">
        <v>483.77493286132812</v>
      </c>
      <c r="F20" s="2">
        <v>521.60699462890625</v>
      </c>
      <c r="G20" s="2">
        <v>658.99267578125</v>
      </c>
      <c r="H20" s="2">
        <v>654.9320068359375</v>
      </c>
      <c r="J20" s="153">
        <v>320</v>
      </c>
      <c r="K20" s="153">
        <v>410</v>
      </c>
      <c r="L20" s="153">
        <v>480</v>
      </c>
      <c r="M20" s="153">
        <v>510</v>
      </c>
      <c r="N20" s="153">
        <v>550</v>
      </c>
      <c r="O20" s="153">
        <v>660</v>
      </c>
      <c r="P20" s="153">
        <v>600</v>
      </c>
      <c r="R20" s="27">
        <f t="shared" si="1"/>
        <v>0</v>
      </c>
      <c r="S20" s="27">
        <f t="shared" si="2"/>
        <v>-30.927398681640625</v>
      </c>
      <c r="T20" s="27">
        <f t="shared" si="3"/>
        <v>-30.29638671875</v>
      </c>
      <c r="U20" s="27">
        <f t="shared" si="4"/>
        <v>-26.225067138671875</v>
      </c>
      <c r="V20" s="27">
        <f t="shared" si="5"/>
        <v>-28.39300537109375</v>
      </c>
      <c r="W20" s="27">
        <f t="shared" si="6"/>
        <v>-1.00732421875</v>
      </c>
      <c r="X20" s="27">
        <f t="shared" si="7"/>
        <v>54.9320068359375</v>
      </c>
    </row>
    <row r="21" spans="1:24" x14ac:dyDescent="0.3">
      <c r="A21" s="2" t="s">
        <v>17</v>
      </c>
      <c r="B21" s="2">
        <v>230</v>
      </c>
      <c r="C21" s="2">
        <v>162.75154113769531</v>
      </c>
      <c r="D21" s="2">
        <v>194.90023803710937</v>
      </c>
      <c r="E21" s="2">
        <v>236.54850769042969</v>
      </c>
      <c r="F21" s="2">
        <v>256.94900512695312</v>
      </c>
      <c r="G21" s="2">
        <v>280.98687744140625</v>
      </c>
      <c r="H21" s="2">
        <v>355.95578002929688</v>
      </c>
      <c r="J21" s="153">
        <v>230</v>
      </c>
      <c r="K21" s="153">
        <v>240</v>
      </c>
      <c r="L21" s="153">
        <v>320</v>
      </c>
      <c r="M21" s="153">
        <v>380</v>
      </c>
      <c r="N21" s="153">
        <v>420</v>
      </c>
      <c r="O21" s="153">
        <v>450</v>
      </c>
      <c r="P21" s="153">
        <v>550</v>
      </c>
      <c r="R21" s="27">
        <f t="shared" si="1"/>
        <v>0</v>
      </c>
      <c r="S21" s="27">
        <f t="shared" si="2"/>
        <v>-77.248458862304688</v>
      </c>
      <c r="T21" s="27">
        <f t="shared" si="3"/>
        <v>-125.09976196289062</v>
      </c>
      <c r="U21" s="27">
        <f t="shared" si="4"/>
        <v>-143.45149230957031</v>
      </c>
      <c r="V21" s="27">
        <f t="shared" si="5"/>
        <v>-163.05099487304687</v>
      </c>
      <c r="W21" s="27">
        <f t="shared" si="6"/>
        <v>-169.01312255859375</v>
      </c>
      <c r="X21" s="27">
        <f t="shared" si="7"/>
        <v>-194.04421997070312</v>
      </c>
    </row>
    <row r="22" spans="1:24" x14ac:dyDescent="0.3">
      <c r="A22" s="2" t="s">
        <v>18</v>
      </c>
      <c r="B22" s="2">
        <v>160</v>
      </c>
      <c r="C22" s="2">
        <v>169.04057312011719</v>
      </c>
      <c r="D22" s="2">
        <v>148.91152954101562</v>
      </c>
      <c r="E22" s="2">
        <v>158.394287109375</v>
      </c>
      <c r="F22" s="2">
        <v>189.67901611328125</v>
      </c>
      <c r="G22" s="2">
        <v>222.93759155273437</v>
      </c>
      <c r="H22" s="2">
        <v>255.58485412597656</v>
      </c>
      <c r="J22" s="153">
        <v>160</v>
      </c>
      <c r="K22" s="153">
        <v>190</v>
      </c>
      <c r="L22" s="153">
        <v>210</v>
      </c>
      <c r="M22" s="153">
        <v>280</v>
      </c>
      <c r="N22" s="153">
        <v>350</v>
      </c>
      <c r="O22" s="153">
        <v>400</v>
      </c>
      <c r="P22" s="153">
        <v>450</v>
      </c>
      <c r="R22" s="27">
        <f t="shared" si="1"/>
        <v>0</v>
      </c>
      <c r="S22" s="27">
        <f t="shared" si="2"/>
        <v>-20.959426879882812</v>
      </c>
      <c r="T22" s="27">
        <f t="shared" si="3"/>
        <v>-61.088470458984375</v>
      </c>
      <c r="U22" s="27">
        <f t="shared" si="4"/>
        <v>-121.605712890625</v>
      </c>
      <c r="V22" s="27">
        <f t="shared" si="5"/>
        <v>-160.32098388671875</v>
      </c>
      <c r="W22" s="27">
        <f t="shared" si="6"/>
        <v>-177.06240844726562</v>
      </c>
      <c r="X22" s="27">
        <f t="shared" si="7"/>
        <v>-194.41514587402344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960</v>
      </c>
      <c r="C24" s="2">
        <v>810.6744384765625</v>
      </c>
      <c r="D24" s="2">
        <v>784.9630126953125</v>
      </c>
      <c r="E24" s="2">
        <v>690.68133544921875</v>
      </c>
      <c r="F24" s="2">
        <v>580.8172607421875</v>
      </c>
      <c r="G24" s="2">
        <v>484.88320922851563</v>
      </c>
      <c r="H24" s="2">
        <v>425.348388671875</v>
      </c>
      <c r="J24" s="154">
        <v>960</v>
      </c>
      <c r="K24" s="154">
        <v>880</v>
      </c>
      <c r="L24" s="154">
        <v>830</v>
      </c>
      <c r="M24" s="154">
        <v>730</v>
      </c>
      <c r="N24" s="154">
        <v>600</v>
      </c>
      <c r="O24" s="154">
        <v>490</v>
      </c>
      <c r="P24" s="154">
        <v>430</v>
      </c>
      <c r="R24" s="27">
        <f t="shared" si="1"/>
        <v>0</v>
      </c>
      <c r="S24" s="27">
        <f t="shared" si="2"/>
        <v>-69.3255615234375</v>
      </c>
      <c r="T24" s="27">
        <f t="shared" si="3"/>
        <v>-45.0369873046875</v>
      </c>
      <c r="U24" s="27">
        <f t="shared" si="4"/>
        <v>-39.31866455078125</v>
      </c>
      <c r="V24" s="27">
        <f t="shared" si="5"/>
        <v>-19.1827392578125</v>
      </c>
      <c r="W24" s="27">
        <f t="shared" si="6"/>
        <v>-5.116790771484375</v>
      </c>
      <c r="X24" s="27">
        <f t="shared" si="7"/>
        <v>-4.651611328125</v>
      </c>
    </row>
    <row r="25" spans="1:24" x14ac:dyDescent="0.3">
      <c r="A25" s="2" t="s">
        <v>28</v>
      </c>
      <c r="B25" s="2">
        <v>920</v>
      </c>
      <c r="C25" s="2">
        <v>880.67291259765625</v>
      </c>
      <c r="D25" s="2">
        <v>742.445556640625</v>
      </c>
      <c r="E25" s="2">
        <v>719.48095703125</v>
      </c>
      <c r="F25" s="2">
        <v>633.47113037109375</v>
      </c>
      <c r="G25" s="2">
        <v>532.8743896484375</v>
      </c>
      <c r="H25" s="2">
        <v>444.90994262695312</v>
      </c>
      <c r="J25" s="154">
        <v>920</v>
      </c>
      <c r="K25" s="154">
        <v>980</v>
      </c>
      <c r="L25" s="154">
        <v>880</v>
      </c>
      <c r="M25" s="154">
        <v>830</v>
      </c>
      <c r="N25" s="154">
        <v>720</v>
      </c>
      <c r="O25" s="154">
        <v>590</v>
      </c>
      <c r="P25" s="154">
        <v>490</v>
      </c>
      <c r="R25" s="27">
        <f t="shared" si="1"/>
        <v>0</v>
      </c>
      <c r="S25" s="27">
        <f t="shared" si="2"/>
        <v>-99.32708740234375</v>
      </c>
      <c r="T25" s="27">
        <f t="shared" si="3"/>
        <v>-137.554443359375</v>
      </c>
      <c r="U25" s="27">
        <f t="shared" si="4"/>
        <v>-110.51904296875</v>
      </c>
      <c r="V25" s="27">
        <f t="shared" si="5"/>
        <v>-86.52886962890625</v>
      </c>
      <c r="W25" s="27">
        <f t="shared" si="6"/>
        <v>-57.1256103515625</v>
      </c>
      <c r="X25" s="27">
        <f t="shared" si="7"/>
        <v>-45.090057373046875</v>
      </c>
    </row>
    <row r="26" spans="1:24" x14ac:dyDescent="0.3">
      <c r="A26" s="2" t="s">
        <v>20</v>
      </c>
      <c r="B26" s="2">
        <v>940</v>
      </c>
      <c r="C26" s="2">
        <v>819.54315185546875</v>
      </c>
      <c r="D26" s="2">
        <v>783.83526611328125</v>
      </c>
      <c r="E26" s="2">
        <v>662.0101318359375</v>
      </c>
      <c r="F26" s="2">
        <v>641.2945556640625</v>
      </c>
      <c r="G26" s="2">
        <v>564.4229736328125</v>
      </c>
      <c r="H26" s="2">
        <v>474.73489379882812</v>
      </c>
      <c r="J26" s="154">
        <v>940</v>
      </c>
      <c r="K26" s="154">
        <v>880</v>
      </c>
      <c r="L26" s="154">
        <v>920</v>
      </c>
      <c r="M26" s="154">
        <v>820</v>
      </c>
      <c r="N26" s="154">
        <v>770</v>
      </c>
      <c r="O26" s="154">
        <v>670</v>
      </c>
      <c r="P26" s="154">
        <v>540</v>
      </c>
      <c r="R26" s="27">
        <f t="shared" si="1"/>
        <v>0</v>
      </c>
      <c r="S26" s="27">
        <f t="shared" si="2"/>
        <v>-60.45684814453125</v>
      </c>
      <c r="T26" s="27">
        <f t="shared" si="3"/>
        <v>-136.16473388671875</v>
      </c>
      <c r="U26" s="27">
        <f t="shared" si="4"/>
        <v>-157.9898681640625</v>
      </c>
      <c r="V26" s="27">
        <f t="shared" si="5"/>
        <v>-128.7054443359375</v>
      </c>
      <c r="W26" s="27">
        <f t="shared" si="6"/>
        <v>-105.5770263671875</v>
      </c>
      <c r="X26" s="27">
        <f t="shared" si="7"/>
        <v>-65.265106201171875</v>
      </c>
    </row>
    <row r="27" spans="1:24" x14ac:dyDescent="0.3">
      <c r="A27" s="2" t="s">
        <v>21</v>
      </c>
      <c r="B27" s="2">
        <v>950</v>
      </c>
      <c r="C27" s="2">
        <v>697.4344482421875</v>
      </c>
      <c r="D27" s="2">
        <v>610.76409912109375</v>
      </c>
      <c r="E27" s="2">
        <v>582.577880859375</v>
      </c>
      <c r="F27" s="2">
        <v>495.23464965820313</v>
      </c>
      <c r="G27" s="2">
        <v>479.05490112304687</v>
      </c>
      <c r="H27" s="2">
        <v>421.1151123046875</v>
      </c>
      <c r="J27" s="154">
        <v>950</v>
      </c>
      <c r="K27" s="154">
        <v>790</v>
      </c>
      <c r="L27" s="154">
        <v>720</v>
      </c>
      <c r="M27" s="154">
        <v>760</v>
      </c>
      <c r="N27" s="154">
        <v>660</v>
      </c>
      <c r="O27" s="154">
        <v>610</v>
      </c>
      <c r="P27" s="154">
        <v>500</v>
      </c>
      <c r="R27" s="27">
        <f t="shared" si="1"/>
        <v>0</v>
      </c>
      <c r="S27" s="27">
        <f t="shared" si="2"/>
        <v>-92.5655517578125</v>
      </c>
      <c r="T27" s="27">
        <f t="shared" si="3"/>
        <v>-109.23590087890625</v>
      </c>
      <c r="U27" s="27">
        <f t="shared" si="4"/>
        <v>-177.422119140625</v>
      </c>
      <c r="V27" s="27">
        <f t="shared" si="5"/>
        <v>-164.76535034179687</v>
      </c>
      <c r="W27" s="27">
        <f t="shared" si="6"/>
        <v>-130.94509887695312</v>
      </c>
      <c r="X27" s="27">
        <f t="shared" si="7"/>
        <v>-78.8848876953125</v>
      </c>
    </row>
    <row r="28" spans="1:24" x14ac:dyDescent="0.3">
      <c r="A28" s="2" t="s">
        <v>22</v>
      </c>
      <c r="B28" s="2">
        <v>660</v>
      </c>
      <c r="C28" s="2">
        <v>665.323486328125</v>
      </c>
      <c r="D28" s="2">
        <v>491.92083740234375</v>
      </c>
      <c r="E28" s="2">
        <v>429.69375610351562</v>
      </c>
      <c r="F28" s="2">
        <v>410.74151611328125</v>
      </c>
      <c r="G28" s="2">
        <v>347.46438598632812</v>
      </c>
      <c r="H28" s="2">
        <v>336.6907958984375</v>
      </c>
      <c r="J28" s="154">
        <v>660</v>
      </c>
      <c r="K28" s="154">
        <v>820</v>
      </c>
      <c r="L28" s="154">
        <v>580</v>
      </c>
      <c r="M28" s="154">
        <v>500</v>
      </c>
      <c r="N28" s="154">
        <v>540</v>
      </c>
      <c r="O28" s="154">
        <v>440</v>
      </c>
      <c r="P28" s="154">
        <v>390</v>
      </c>
      <c r="R28" s="27">
        <f t="shared" si="1"/>
        <v>0</v>
      </c>
      <c r="S28" s="27">
        <f t="shared" si="2"/>
        <v>-154.676513671875</v>
      </c>
      <c r="T28" s="27">
        <f t="shared" si="3"/>
        <v>-88.07916259765625</v>
      </c>
      <c r="U28" s="27">
        <f t="shared" si="4"/>
        <v>-70.306243896484375</v>
      </c>
      <c r="V28" s="27">
        <f t="shared" si="5"/>
        <v>-129.25848388671875</v>
      </c>
      <c r="W28" s="27">
        <f t="shared" si="6"/>
        <v>-92.535614013671875</v>
      </c>
      <c r="X28" s="27">
        <f t="shared" si="7"/>
        <v>-53.3092041015625</v>
      </c>
    </row>
    <row r="29" spans="1:24" x14ac:dyDescent="0.3">
      <c r="A29" s="2" t="s">
        <v>23</v>
      </c>
      <c r="B29" s="2">
        <v>560</v>
      </c>
      <c r="C29" s="2">
        <v>610.39739990234375</v>
      </c>
      <c r="D29" s="2">
        <v>615.97967529296875</v>
      </c>
      <c r="E29" s="2">
        <v>457.63824462890625</v>
      </c>
      <c r="F29" s="2">
        <v>398.54922485351562</v>
      </c>
      <c r="G29" s="2">
        <v>382.10720825195312</v>
      </c>
      <c r="H29" s="2">
        <v>321.943115234375</v>
      </c>
      <c r="J29" s="154">
        <v>560</v>
      </c>
      <c r="K29" s="154">
        <v>730</v>
      </c>
      <c r="L29" s="154">
        <v>770</v>
      </c>
      <c r="M29" s="154">
        <v>520</v>
      </c>
      <c r="N29" s="154">
        <v>450</v>
      </c>
      <c r="O29" s="154">
        <v>490</v>
      </c>
      <c r="P29" s="154">
        <v>390</v>
      </c>
      <c r="R29" s="27">
        <f t="shared" si="1"/>
        <v>0</v>
      </c>
      <c r="S29" s="27">
        <f t="shared" si="2"/>
        <v>-119.60260009765625</v>
      </c>
      <c r="T29" s="27">
        <f t="shared" si="3"/>
        <v>-154.02032470703125</v>
      </c>
      <c r="U29" s="27">
        <f t="shared" si="4"/>
        <v>-62.36175537109375</v>
      </c>
      <c r="V29" s="27">
        <f t="shared" si="5"/>
        <v>-51.450775146484375</v>
      </c>
      <c r="W29" s="27">
        <f t="shared" si="6"/>
        <v>-107.89279174804688</v>
      </c>
      <c r="X29" s="27">
        <f t="shared" si="7"/>
        <v>-68.056884765625</v>
      </c>
    </row>
    <row r="30" spans="1:24" x14ac:dyDescent="0.3">
      <c r="A30" s="2" t="s">
        <v>24</v>
      </c>
      <c r="B30" s="2">
        <v>530</v>
      </c>
      <c r="C30" s="2">
        <v>554.98126220703125</v>
      </c>
      <c r="D30" s="2">
        <v>606.26654052734375</v>
      </c>
      <c r="E30" s="2">
        <v>611.6566162109375</v>
      </c>
      <c r="F30" s="2">
        <v>455.5704345703125</v>
      </c>
      <c r="G30" s="2">
        <v>396.460693359375</v>
      </c>
      <c r="H30" s="2">
        <v>380.45318603515625</v>
      </c>
      <c r="J30" s="154">
        <v>530</v>
      </c>
      <c r="K30" s="154">
        <v>600</v>
      </c>
      <c r="L30" s="154">
        <v>700</v>
      </c>
      <c r="M30" s="154">
        <v>740</v>
      </c>
      <c r="N30" s="154">
        <v>490</v>
      </c>
      <c r="O30" s="154">
        <v>420</v>
      </c>
      <c r="P30" s="154">
        <v>460</v>
      </c>
      <c r="R30" s="27">
        <f t="shared" si="1"/>
        <v>0</v>
      </c>
      <c r="S30" s="27">
        <f t="shared" si="2"/>
        <v>-45.01873779296875</v>
      </c>
      <c r="T30" s="27">
        <f t="shared" si="3"/>
        <v>-93.73345947265625</v>
      </c>
      <c r="U30" s="27">
        <f t="shared" si="4"/>
        <v>-128.3433837890625</v>
      </c>
      <c r="V30" s="27">
        <f t="shared" si="5"/>
        <v>-34.4295654296875</v>
      </c>
      <c r="W30" s="27">
        <f t="shared" si="6"/>
        <v>-23.539306640625</v>
      </c>
      <c r="X30" s="27">
        <f t="shared" si="7"/>
        <v>-79.54681396484375</v>
      </c>
    </row>
    <row r="31" spans="1:24" x14ac:dyDescent="0.3">
      <c r="A31" s="2" t="s">
        <v>25</v>
      </c>
      <c r="B31" s="2">
        <v>610</v>
      </c>
      <c r="C31" s="2">
        <v>543.26123046875</v>
      </c>
      <c r="D31" s="2">
        <v>569.02777099609375</v>
      </c>
      <c r="E31" s="2">
        <v>621.9364013671875</v>
      </c>
      <c r="F31" s="2">
        <v>627.992431640625</v>
      </c>
      <c r="G31" s="2">
        <v>467.83380126953125</v>
      </c>
      <c r="H31" s="2">
        <v>407.32009887695312</v>
      </c>
      <c r="J31" s="154">
        <v>610</v>
      </c>
      <c r="K31" s="154">
        <v>550</v>
      </c>
      <c r="L31" s="154">
        <v>590</v>
      </c>
      <c r="M31" s="154">
        <v>690</v>
      </c>
      <c r="N31" s="154">
        <v>730</v>
      </c>
      <c r="O31" s="154">
        <v>480</v>
      </c>
      <c r="P31" s="154">
        <v>410</v>
      </c>
      <c r="R31" s="27">
        <f t="shared" si="1"/>
        <v>0</v>
      </c>
      <c r="S31" s="27">
        <f t="shared" si="2"/>
        <v>-6.73876953125</v>
      </c>
      <c r="T31" s="27">
        <f t="shared" si="3"/>
        <v>-20.97222900390625</v>
      </c>
      <c r="U31" s="27">
        <f t="shared" si="4"/>
        <v>-68.0635986328125</v>
      </c>
      <c r="V31" s="27">
        <f t="shared" si="5"/>
        <v>-102.007568359375</v>
      </c>
      <c r="W31" s="27">
        <f t="shared" si="6"/>
        <v>-12.16619873046875</v>
      </c>
      <c r="X31" s="27">
        <f t="shared" si="7"/>
        <v>-2.679901123046875</v>
      </c>
    </row>
    <row r="32" spans="1:24" x14ac:dyDescent="0.3">
      <c r="A32" s="2" t="s">
        <v>26</v>
      </c>
      <c r="B32" s="2">
        <v>720</v>
      </c>
      <c r="C32" s="2">
        <v>592.22686767578125</v>
      </c>
      <c r="D32" s="2">
        <v>528.5899658203125</v>
      </c>
      <c r="E32" s="2">
        <v>554.5814208984375</v>
      </c>
      <c r="F32" s="2">
        <v>605.37103271484375</v>
      </c>
      <c r="G32" s="2">
        <v>611.652587890625</v>
      </c>
      <c r="H32" s="2">
        <v>455.18112182617188</v>
      </c>
      <c r="J32" s="154">
        <v>720</v>
      </c>
      <c r="K32" s="154">
        <v>600</v>
      </c>
      <c r="L32" s="154">
        <v>520</v>
      </c>
      <c r="M32" s="154">
        <v>560</v>
      </c>
      <c r="N32" s="154">
        <v>660</v>
      </c>
      <c r="O32" s="154">
        <v>700</v>
      </c>
      <c r="P32" s="154">
        <v>450</v>
      </c>
      <c r="R32" s="27">
        <f t="shared" si="1"/>
        <v>0</v>
      </c>
      <c r="S32" s="27">
        <f t="shared" si="2"/>
        <v>-7.77313232421875</v>
      </c>
      <c r="T32" s="27">
        <f t="shared" si="3"/>
        <v>8.5899658203125</v>
      </c>
      <c r="U32" s="27">
        <f t="shared" si="4"/>
        <v>-5.4185791015625</v>
      </c>
      <c r="V32" s="27">
        <f t="shared" si="5"/>
        <v>-54.62896728515625</v>
      </c>
      <c r="W32" s="27">
        <f t="shared" si="6"/>
        <v>-88.347412109375</v>
      </c>
      <c r="X32" s="27">
        <f t="shared" si="7"/>
        <v>5.181121826171875</v>
      </c>
    </row>
    <row r="33" spans="1:24" x14ac:dyDescent="0.3">
      <c r="A33" s="2" t="s">
        <v>27</v>
      </c>
      <c r="B33" s="2">
        <v>770</v>
      </c>
      <c r="C33" s="2">
        <v>722.16455078125</v>
      </c>
      <c r="D33" s="2">
        <v>594.88787841796875</v>
      </c>
      <c r="E33" s="2">
        <v>530.78570556640625</v>
      </c>
      <c r="F33" s="2">
        <v>556.9442138671875</v>
      </c>
      <c r="G33" s="2">
        <v>609.30413818359375</v>
      </c>
      <c r="H33" s="2">
        <v>616.02996826171875</v>
      </c>
      <c r="J33" s="154">
        <v>770</v>
      </c>
      <c r="K33" s="154">
        <v>700</v>
      </c>
      <c r="L33" s="154">
        <v>570</v>
      </c>
      <c r="M33" s="154">
        <v>490</v>
      </c>
      <c r="N33" s="154">
        <v>530</v>
      </c>
      <c r="O33" s="154">
        <v>630</v>
      </c>
      <c r="P33" s="154">
        <v>670</v>
      </c>
      <c r="R33" s="27">
        <f t="shared" si="1"/>
        <v>0</v>
      </c>
      <c r="S33" s="27">
        <f t="shared" si="2"/>
        <v>22.16455078125</v>
      </c>
      <c r="T33" s="27">
        <f t="shared" si="3"/>
        <v>24.88787841796875</v>
      </c>
      <c r="U33" s="27">
        <f t="shared" si="4"/>
        <v>40.78570556640625</v>
      </c>
      <c r="V33" s="27">
        <f t="shared" si="5"/>
        <v>26.9442138671875</v>
      </c>
      <c r="W33" s="27">
        <f t="shared" si="6"/>
        <v>-20.69586181640625</v>
      </c>
      <c r="X33" s="27">
        <f t="shared" si="7"/>
        <v>-53.97003173828125</v>
      </c>
    </row>
    <row r="34" spans="1:24" x14ac:dyDescent="0.3">
      <c r="A34" s="2" t="s">
        <v>29</v>
      </c>
      <c r="B34" s="2">
        <v>810</v>
      </c>
      <c r="C34" s="2">
        <v>786.130615234375</v>
      </c>
      <c r="D34" s="2">
        <v>738.2698974609375</v>
      </c>
      <c r="E34" s="2">
        <v>609.173828125</v>
      </c>
      <c r="F34" s="2">
        <v>544.204345703125</v>
      </c>
      <c r="G34" s="2">
        <v>571.24310302734375</v>
      </c>
      <c r="H34" s="2">
        <v>625.54852294921875</v>
      </c>
      <c r="J34" s="154">
        <v>810</v>
      </c>
      <c r="K34" s="154">
        <v>780</v>
      </c>
      <c r="L34" s="154">
        <v>700</v>
      </c>
      <c r="M34" s="154">
        <v>570</v>
      </c>
      <c r="N34" s="154">
        <v>490</v>
      </c>
      <c r="O34" s="154">
        <v>530</v>
      </c>
      <c r="P34" s="154">
        <v>630</v>
      </c>
      <c r="R34" s="27">
        <f t="shared" si="1"/>
        <v>0</v>
      </c>
      <c r="S34" s="27">
        <f t="shared" si="2"/>
        <v>6.130615234375</v>
      </c>
      <c r="T34" s="27">
        <f t="shared" si="3"/>
        <v>38.2698974609375</v>
      </c>
      <c r="U34" s="27">
        <f t="shared" si="4"/>
        <v>39.173828125</v>
      </c>
      <c r="V34" s="27">
        <f t="shared" si="5"/>
        <v>54.204345703125</v>
      </c>
      <c r="W34" s="27">
        <f t="shared" si="6"/>
        <v>41.24310302734375</v>
      </c>
      <c r="X34" s="27">
        <f t="shared" si="7"/>
        <v>-4.45147705078125</v>
      </c>
    </row>
    <row r="35" spans="1:24" x14ac:dyDescent="0.3">
      <c r="A35" s="2" t="s">
        <v>30</v>
      </c>
      <c r="B35" s="2">
        <v>710</v>
      </c>
      <c r="C35" s="2">
        <v>825.03533935546875</v>
      </c>
      <c r="D35" s="2">
        <v>802.5078125</v>
      </c>
      <c r="E35" s="2">
        <v>755.481201171875</v>
      </c>
      <c r="F35" s="2">
        <v>624.5189208984375</v>
      </c>
      <c r="G35" s="2">
        <v>558.326904296875</v>
      </c>
      <c r="H35" s="2">
        <v>586.93023681640625</v>
      </c>
      <c r="J35" s="154">
        <v>710</v>
      </c>
      <c r="K35" s="154">
        <v>800</v>
      </c>
      <c r="L35" s="154">
        <v>760</v>
      </c>
      <c r="M35" s="154">
        <v>680</v>
      </c>
      <c r="N35" s="154">
        <v>550</v>
      </c>
      <c r="O35" s="154">
        <v>480</v>
      </c>
      <c r="P35" s="154">
        <v>520</v>
      </c>
      <c r="R35" s="27">
        <f t="shared" si="1"/>
        <v>0</v>
      </c>
      <c r="S35" s="27">
        <f t="shared" si="2"/>
        <v>25.03533935546875</v>
      </c>
      <c r="T35" s="27">
        <f t="shared" si="3"/>
        <v>42.5078125</v>
      </c>
      <c r="U35" s="27">
        <f t="shared" si="4"/>
        <v>75.481201171875</v>
      </c>
      <c r="V35" s="27">
        <f t="shared" si="5"/>
        <v>74.5189208984375</v>
      </c>
      <c r="W35" s="27">
        <f t="shared" si="6"/>
        <v>78.326904296875</v>
      </c>
      <c r="X35" s="27">
        <f t="shared" si="7"/>
        <v>66.93023681640625</v>
      </c>
    </row>
    <row r="36" spans="1:24" x14ac:dyDescent="0.3">
      <c r="A36" s="2" t="s">
        <v>31</v>
      </c>
      <c r="B36" s="2">
        <v>610</v>
      </c>
      <c r="C36" s="2">
        <v>723.3953857421875</v>
      </c>
      <c r="D36" s="2">
        <v>843.94775390625</v>
      </c>
      <c r="E36" s="2">
        <v>823.4918212890625</v>
      </c>
      <c r="F36" s="2">
        <v>776.70819091796875</v>
      </c>
      <c r="G36" s="2">
        <v>643.7711181640625</v>
      </c>
      <c r="H36" s="2">
        <v>577.15863037109375</v>
      </c>
      <c r="J36" s="154">
        <v>610</v>
      </c>
      <c r="K36" s="154">
        <v>700</v>
      </c>
      <c r="L36" s="154">
        <v>780</v>
      </c>
      <c r="M36" s="154">
        <v>740</v>
      </c>
      <c r="N36" s="154">
        <v>670</v>
      </c>
      <c r="O36" s="154">
        <v>550</v>
      </c>
      <c r="P36" s="154">
        <v>480</v>
      </c>
      <c r="R36" s="27">
        <f t="shared" si="1"/>
        <v>0</v>
      </c>
      <c r="S36" s="27">
        <f t="shared" si="2"/>
        <v>23.3953857421875</v>
      </c>
      <c r="T36" s="27">
        <f t="shared" si="3"/>
        <v>63.94775390625</v>
      </c>
      <c r="U36" s="27">
        <f t="shared" si="4"/>
        <v>83.4918212890625</v>
      </c>
      <c r="V36" s="27">
        <f t="shared" si="5"/>
        <v>106.70819091796875</v>
      </c>
      <c r="W36" s="27">
        <f t="shared" si="6"/>
        <v>93.7711181640625</v>
      </c>
      <c r="X36" s="27">
        <f t="shared" si="7"/>
        <v>97.15863037109375</v>
      </c>
    </row>
    <row r="37" spans="1:24" x14ac:dyDescent="0.3">
      <c r="A37" s="2" t="s">
        <v>32</v>
      </c>
      <c r="B37" s="2">
        <v>590</v>
      </c>
      <c r="C37" s="2">
        <v>631.83099365234375</v>
      </c>
      <c r="D37" s="2">
        <v>753.32244873046875</v>
      </c>
      <c r="E37" s="2">
        <v>883.00677490234375</v>
      </c>
      <c r="F37" s="2">
        <v>865.5059814453125</v>
      </c>
      <c r="G37" s="2">
        <v>819.40576171875</v>
      </c>
      <c r="H37" s="2">
        <v>681.71881103515625</v>
      </c>
      <c r="J37" s="154">
        <v>590</v>
      </c>
      <c r="K37" s="154">
        <v>600</v>
      </c>
      <c r="L37" s="154">
        <v>690</v>
      </c>
      <c r="M37" s="154">
        <v>770</v>
      </c>
      <c r="N37" s="154">
        <v>730</v>
      </c>
      <c r="O37" s="154">
        <v>670</v>
      </c>
      <c r="P37" s="154">
        <v>550</v>
      </c>
      <c r="R37" s="27">
        <f t="shared" si="1"/>
        <v>0</v>
      </c>
      <c r="S37" s="27">
        <f t="shared" si="2"/>
        <v>31.83099365234375</v>
      </c>
      <c r="T37" s="27">
        <f t="shared" si="3"/>
        <v>63.32244873046875</v>
      </c>
      <c r="U37" s="27">
        <f t="shared" si="4"/>
        <v>113.00677490234375</v>
      </c>
      <c r="V37" s="27">
        <f t="shared" si="5"/>
        <v>135.5059814453125</v>
      </c>
      <c r="W37" s="27">
        <f t="shared" si="6"/>
        <v>149.40576171875</v>
      </c>
      <c r="X37" s="27">
        <f t="shared" si="7"/>
        <v>131.71881103515625</v>
      </c>
    </row>
    <row r="38" spans="1:24" x14ac:dyDescent="0.3">
      <c r="A38" s="2" t="s">
        <v>33</v>
      </c>
      <c r="B38" s="2">
        <v>480</v>
      </c>
      <c r="C38" s="2">
        <v>565.87066650390625</v>
      </c>
      <c r="D38" s="2">
        <v>609.25616455078125</v>
      </c>
      <c r="E38" s="2">
        <v>731.86199951171875</v>
      </c>
      <c r="F38" s="2">
        <v>864.79364013671875</v>
      </c>
      <c r="G38" s="2">
        <v>850.6966552734375</v>
      </c>
      <c r="H38" s="2">
        <v>810.21453857421875</v>
      </c>
      <c r="J38" s="154">
        <v>480</v>
      </c>
      <c r="K38" s="154">
        <v>560</v>
      </c>
      <c r="L38" s="154">
        <v>570</v>
      </c>
      <c r="M38" s="154">
        <v>650</v>
      </c>
      <c r="N38" s="154">
        <v>730</v>
      </c>
      <c r="O38" s="154">
        <v>710</v>
      </c>
      <c r="P38" s="154">
        <v>650</v>
      </c>
      <c r="R38" s="27">
        <f t="shared" si="1"/>
        <v>0</v>
      </c>
      <c r="S38" s="27">
        <f t="shared" si="2"/>
        <v>5.87066650390625</v>
      </c>
      <c r="T38" s="27">
        <f t="shared" si="3"/>
        <v>39.25616455078125</v>
      </c>
      <c r="U38" s="27">
        <f t="shared" si="4"/>
        <v>81.86199951171875</v>
      </c>
      <c r="V38" s="27">
        <f t="shared" si="5"/>
        <v>134.79364013671875</v>
      </c>
      <c r="W38" s="27">
        <f t="shared" si="6"/>
        <v>140.6966552734375</v>
      </c>
      <c r="X38" s="27">
        <f t="shared" si="7"/>
        <v>160.21453857421875</v>
      </c>
    </row>
    <row r="39" spans="1:24" x14ac:dyDescent="0.3">
      <c r="A39" s="2" t="s">
        <v>34</v>
      </c>
      <c r="B39" s="2">
        <v>340</v>
      </c>
      <c r="C39" s="2">
        <v>412.90286254882812</v>
      </c>
      <c r="D39" s="2">
        <v>495.58111572265625</v>
      </c>
      <c r="E39" s="2">
        <v>538.522705078125</v>
      </c>
      <c r="F39" s="2">
        <v>653.7291259765625</v>
      </c>
      <c r="G39" s="2">
        <v>781.6343994140625</v>
      </c>
      <c r="H39" s="2">
        <v>773.13848876953125</v>
      </c>
      <c r="J39" s="154">
        <v>340</v>
      </c>
      <c r="K39" s="154">
        <v>410</v>
      </c>
      <c r="L39" s="154">
        <v>480</v>
      </c>
      <c r="M39" s="154">
        <v>500</v>
      </c>
      <c r="N39" s="154">
        <v>580</v>
      </c>
      <c r="O39" s="154">
        <v>660</v>
      </c>
      <c r="P39" s="154">
        <v>640</v>
      </c>
      <c r="R39" s="27">
        <f t="shared" si="1"/>
        <v>0</v>
      </c>
      <c r="S39" s="27">
        <f t="shared" si="2"/>
        <v>2.902862548828125</v>
      </c>
      <c r="T39" s="27">
        <f t="shared" si="3"/>
        <v>15.58111572265625</v>
      </c>
      <c r="U39" s="27">
        <f t="shared" si="4"/>
        <v>38.522705078125</v>
      </c>
      <c r="V39" s="27">
        <f t="shared" si="5"/>
        <v>73.7291259765625</v>
      </c>
      <c r="W39" s="27">
        <f t="shared" si="6"/>
        <v>121.6343994140625</v>
      </c>
      <c r="X39" s="27">
        <f t="shared" si="7"/>
        <v>133.13848876953125</v>
      </c>
    </row>
    <row r="40" spans="1:24" x14ac:dyDescent="0.3">
      <c r="A40" s="2" t="s">
        <v>35</v>
      </c>
      <c r="B40" s="2">
        <v>230</v>
      </c>
      <c r="C40" s="2">
        <v>180.63768005371094</v>
      </c>
      <c r="D40" s="2">
        <v>222.38934326171875</v>
      </c>
      <c r="E40" s="2">
        <v>279.4183349609375</v>
      </c>
      <c r="F40" s="2">
        <v>305.1700439453125</v>
      </c>
      <c r="G40" s="2">
        <v>375.68698120117187</v>
      </c>
      <c r="H40" s="2">
        <v>457.93841552734375</v>
      </c>
      <c r="J40" s="154">
        <v>230</v>
      </c>
      <c r="K40" s="154">
        <v>230</v>
      </c>
      <c r="L40" s="154">
        <v>290</v>
      </c>
      <c r="M40" s="154">
        <v>350</v>
      </c>
      <c r="N40" s="154">
        <v>380</v>
      </c>
      <c r="O40" s="154">
        <v>450</v>
      </c>
      <c r="P40" s="154">
        <v>520</v>
      </c>
      <c r="R40" s="27">
        <f t="shared" si="1"/>
        <v>0</v>
      </c>
      <c r="S40" s="27">
        <f t="shared" si="2"/>
        <v>-49.362319946289063</v>
      </c>
      <c r="T40" s="27">
        <f t="shared" si="3"/>
        <v>-67.61065673828125</v>
      </c>
      <c r="U40" s="27">
        <f t="shared" si="4"/>
        <v>-70.5816650390625</v>
      </c>
      <c r="V40" s="27">
        <f t="shared" si="5"/>
        <v>-74.8299560546875</v>
      </c>
      <c r="W40" s="27">
        <f t="shared" si="6"/>
        <v>-74.313018798828125</v>
      </c>
      <c r="X40" s="27">
        <f t="shared" si="7"/>
        <v>-62.06158447265625</v>
      </c>
    </row>
    <row r="41" spans="1:24" x14ac:dyDescent="0.3">
      <c r="A41" s="2" t="s">
        <v>36</v>
      </c>
      <c r="B41" s="2">
        <v>120</v>
      </c>
      <c r="C41" s="2">
        <v>145.16781616210937</v>
      </c>
      <c r="D41" s="2">
        <v>139.71067810058594</v>
      </c>
      <c r="E41" s="2">
        <v>163.37586975097656</v>
      </c>
      <c r="F41" s="2">
        <v>210.14083862304687</v>
      </c>
      <c r="G41" s="2">
        <v>255.20756530761719</v>
      </c>
      <c r="H41" s="2">
        <v>322.38998413085937</v>
      </c>
      <c r="J41" s="154">
        <v>120</v>
      </c>
      <c r="K41" s="154">
        <v>150</v>
      </c>
      <c r="L41" s="154">
        <v>170</v>
      </c>
      <c r="M41" s="154">
        <v>210</v>
      </c>
      <c r="N41" s="154">
        <v>260</v>
      </c>
      <c r="O41" s="154">
        <v>290</v>
      </c>
      <c r="P41" s="154">
        <v>350</v>
      </c>
      <c r="R41" s="27">
        <f t="shared" si="1"/>
        <v>0</v>
      </c>
      <c r="S41" s="27">
        <f t="shared" si="2"/>
        <v>-4.832183837890625</v>
      </c>
      <c r="T41" s="27">
        <f t="shared" si="3"/>
        <v>-30.289321899414062</v>
      </c>
      <c r="U41" s="27">
        <f t="shared" si="4"/>
        <v>-46.624130249023438</v>
      </c>
      <c r="V41" s="27">
        <f t="shared" si="5"/>
        <v>-49.859161376953125</v>
      </c>
      <c r="W41" s="27">
        <f t="shared" si="6"/>
        <v>-34.792434692382812</v>
      </c>
      <c r="X41" s="27">
        <f t="shared" si="7"/>
        <v>-27.610015869140625</v>
      </c>
    </row>
    <row r="43" spans="1:24" x14ac:dyDescent="0.3">
      <c r="A43" s="2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P28" sqref="P28"/>
    </sheetView>
  </sheetViews>
  <sheetFormatPr defaultRowHeight="14.4" x14ac:dyDescent="0.3"/>
  <sheetData>
    <row r="1" spans="1:10" x14ac:dyDescent="0.3">
      <c r="A1" s="38"/>
      <c r="B1" s="38"/>
      <c r="C1" s="38" t="s">
        <v>42</v>
      </c>
      <c r="D1" s="38"/>
      <c r="E1" s="38"/>
      <c r="F1" s="38" t="s">
        <v>45</v>
      </c>
      <c r="G1" s="38"/>
      <c r="H1" s="38"/>
      <c r="I1" s="38" t="s">
        <v>48</v>
      </c>
      <c r="J1" s="38"/>
    </row>
    <row r="2" spans="1:10" x14ac:dyDescent="0.3">
      <c r="A2" s="38"/>
      <c r="B2" s="38"/>
      <c r="C2" s="38" t="s">
        <v>43</v>
      </c>
      <c r="D2" s="38" t="s">
        <v>44</v>
      </c>
      <c r="E2" s="38"/>
      <c r="F2" s="38" t="s">
        <v>46</v>
      </c>
      <c r="G2" s="38" t="s">
        <v>47</v>
      </c>
      <c r="H2" s="38"/>
      <c r="I2" s="38" t="s">
        <v>49</v>
      </c>
      <c r="J2" s="38" t="s">
        <v>50</v>
      </c>
    </row>
    <row r="3" spans="1:10" x14ac:dyDescent="0.3">
      <c r="A3" s="38"/>
      <c r="B3" s="41">
        <v>2013</v>
      </c>
      <c r="C3" s="167">
        <v>9295</v>
      </c>
      <c r="D3" s="155">
        <v>9340</v>
      </c>
      <c r="E3" s="41"/>
      <c r="F3" s="168">
        <v>9295</v>
      </c>
      <c r="G3" s="156">
        <v>9340</v>
      </c>
      <c r="H3" s="38"/>
      <c r="I3" s="169">
        <v>9295</v>
      </c>
      <c r="J3" s="157">
        <v>9340</v>
      </c>
    </row>
    <row r="4" spans="1:10" x14ac:dyDescent="0.3">
      <c r="A4" s="38"/>
      <c r="B4" s="41">
        <v>2018</v>
      </c>
      <c r="C4" s="167">
        <v>9221.6162109375</v>
      </c>
      <c r="D4" s="155">
        <v>10050</v>
      </c>
      <c r="E4" s="41"/>
      <c r="F4" s="168">
        <v>9053.6133804321289</v>
      </c>
      <c r="G4" s="156">
        <v>9830</v>
      </c>
      <c r="H4" s="38"/>
      <c r="I4" s="169">
        <v>8888.8896484375</v>
      </c>
      <c r="J4" s="157">
        <v>9580</v>
      </c>
    </row>
    <row r="5" spans="1:10" x14ac:dyDescent="0.3">
      <c r="A5" s="38"/>
      <c r="B5" s="41">
        <v>2023</v>
      </c>
      <c r="C5" s="167">
        <v>9210.267578125</v>
      </c>
      <c r="D5" s="155">
        <v>10300</v>
      </c>
      <c r="E5" s="41"/>
      <c r="F5" s="168">
        <v>8884.2497825622559</v>
      </c>
      <c r="G5" s="156">
        <v>9770</v>
      </c>
      <c r="H5" s="38"/>
      <c r="I5" s="169">
        <v>8571.1162109375</v>
      </c>
      <c r="J5" s="157">
        <v>9250</v>
      </c>
    </row>
    <row r="6" spans="1:10" x14ac:dyDescent="0.3">
      <c r="A6" s="38"/>
      <c r="B6" s="41">
        <v>2028</v>
      </c>
      <c r="C6" s="167">
        <v>9178.45703125</v>
      </c>
      <c r="D6" s="155">
        <v>10450</v>
      </c>
      <c r="E6" s="41"/>
      <c r="F6" s="168">
        <v>8695.7203941345215</v>
      </c>
      <c r="G6" s="156">
        <v>9650</v>
      </c>
      <c r="H6" s="38"/>
      <c r="I6" s="169">
        <v>8241.037109375</v>
      </c>
      <c r="J6" s="157">
        <v>8840</v>
      </c>
    </row>
    <row r="7" spans="1:10" x14ac:dyDescent="0.3">
      <c r="A7" s="38"/>
      <c r="B7" s="41">
        <v>2033</v>
      </c>
      <c r="C7" s="167">
        <v>9094.591796875</v>
      </c>
      <c r="D7" s="155">
        <v>10550</v>
      </c>
      <c r="E7" s="41"/>
      <c r="F7" s="168">
        <v>8458.9759559631348</v>
      </c>
      <c r="G7" s="156">
        <v>9430</v>
      </c>
      <c r="H7" s="38"/>
      <c r="I7" s="169">
        <v>7871.73681640625</v>
      </c>
      <c r="J7" s="157">
        <v>8320</v>
      </c>
    </row>
    <row r="8" spans="1:10" x14ac:dyDescent="0.3">
      <c r="A8" s="38"/>
      <c r="B8" s="41">
        <v>2038</v>
      </c>
      <c r="C8" s="167">
        <v>8934.5947265625</v>
      </c>
      <c r="D8" s="155">
        <v>10550</v>
      </c>
      <c r="E8" s="41"/>
      <c r="F8" s="168">
        <v>8156.7054138183594</v>
      </c>
      <c r="G8" s="156">
        <v>9120</v>
      </c>
      <c r="H8" s="38"/>
      <c r="I8" s="169">
        <v>7451.62890625</v>
      </c>
      <c r="J8" s="157">
        <v>7700</v>
      </c>
    </row>
    <row r="9" spans="1:10" x14ac:dyDescent="0.3">
      <c r="A9" s="38"/>
      <c r="B9" s="41">
        <v>2043</v>
      </c>
      <c r="C9" s="167">
        <v>8718.455078125</v>
      </c>
      <c r="D9" s="155">
        <v>10550</v>
      </c>
      <c r="E9" s="41"/>
      <c r="F9" s="168">
        <v>7809.0346832275391</v>
      </c>
      <c r="G9" s="156">
        <v>8760</v>
      </c>
      <c r="H9" s="38"/>
      <c r="I9" s="169">
        <v>7000.54541015625</v>
      </c>
      <c r="J9" s="157">
        <v>7010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B3" sqref="A1:AZ38"/>
      <selection pane="topRight" activeCell="B3" sqref="A1:AZ38"/>
      <selection pane="bottomLeft" activeCell="B3" sqref="A1:AZ38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9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9295</v>
      </c>
      <c r="C3" s="2">
        <v>9221.6162109375</v>
      </c>
      <c r="D3" s="2">
        <v>9210.267578125</v>
      </c>
      <c r="E3" s="2">
        <v>9178.45703125</v>
      </c>
      <c r="F3" s="2">
        <v>9094.591796875</v>
      </c>
      <c r="G3" s="2">
        <v>8934.5947265625</v>
      </c>
      <c r="H3" s="2">
        <v>8718.455078125</v>
      </c>
      <c r="J3" s="160">
        <v>9340</v>
      </c>
      <c r="K3" s="160">
        <v>10050</v>
      </c>
      <c r="L3" s="160">
        <v>10300</v>
      </c>
      <c r="M3" s="160">
        <v>10450</v>
      </c>
      <c r="N3" s="160">
        <v>10550</v>
      </c>
      <c r="O3" s="160">
        <v>10550</v>
      </c>
      <c r="P3" s="160">
        <v>10550</v>
      </c>
      <c r="R3" s="27">
        <f>J3-B3</f>
        <v>45</v>
      </c>
      <c r="S3" s="27">
        <f t="shared" ref="S3:X3" si="0">K3-C3</f>
        <v>828.3837890625</v>
      </c>
      <c r="T3" s="27">
        <f t="shared" si="0"/>
        <v>1089.732421875</v>
      </c>
      <c r="U3" s="27">
        <f t="shared" si="0"/>
        <v>1271.54296875</v>
      </c>
      <c r="V3" s="27">
        <f t="shared" si="0"/>
        <v>1455.408203125</v>
      </c>
      <c r="W3" s="27">
        <f t="shared" si="0"/>
        <v>1615.4052734375</v>
      </c>
      <c r="X3" s="27">
        <f t="shared" si="0"/>
        <v>1831.544921875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335</v>
      </c>
      <c r="C5" s="2">
        <v>313.06060791015625</v>
      </c>
      <c r="D5" s="2">
        <v>312.87445068359375</v>
      </c>
      <c r="E5" s="2">
        <v>293.69351196289062</v>
      </c>
      <c r="F5" s="2">
        <v>262.55606079101563</v>
      </c>
      <c r="G5" s="2">
        <v>226.82183837890625</v>
      </c>
      <c r="H5" s="2">
        <v>201.19923400878906</v>
      </c>
      <c r="J5" s="158">
        <v>340</v>
      </c>
      <c r="K5" s="158">
        <v>390</v>
      </c>
      <c r="L5" s="158">
        <v>410</v>
      </c>
      <c r="M5" s="158">
        <v>410</v>
      </c>
      <c r="N5" s="158">
        <v>380</v>
      </c>
      <c r="O5" s="158">
        <v>360</v>
      </c>
      <c r="P5" s="158">
        <v>360</v>
      </c>
      <c r="R5" s="27">
        <f t="shared" ref="R5:R41" si="1">J5-B5</f>
        <v>5</v>
      </c>
      <c r="S5" s="27">
        <f t="shared" ref="S5:S41" si="2">K5-C5</f>
        <v>76.93939208984375</v>
      </c>
      <c r="T5" s="27">
        <f t="shared" ref="T5:T41" si="3">L5-D5</f>
        <v>97.12554931640625</v>
      </c>
      <c r="U5" s="27">
        <f t="shared" ref="U5:U41" si="4">M5-E5</f>
        <v>116.30648803710937</v>
      </c>
      <c r="V5" s="27">
        <f t="shared" ref="V5:V41" si="5">N5-F5</f>
        <v>117.44393920898438</v>
      </c>
      <c r="W5" s="27">
        <f t="shared" ref="W5:W41" si="6">O5-G5</f>
        <v>133.17816162109375</v>
      </c>
      <c r="X5" s="27">
        <f t="shared" ref="X5:X41" si="7">P5-H5</f>
        <v>158.80076599121094</v>
      </c>
    </row>
    <row r="6" spans="1:24" x14ac:dyDescent="0.3">
      <c r="A6" s="2" t="s">
        <v>10</v>
      </c>
      <c r="B6" s="2">
        <v>345</v>
      </c>
      <c r="C6" s="2">
        <v>293.099365234375</v>
      </c>
      <c r="D6" s="2">
        <v>274.22775268554687</v>
      </c>
      <c r="E6" s="2">
        <v>274.0870361328125</v>
      </c>
      <c r="F6" s="2">
        <v>257.3106689453125</v>
      </c>
      <c r="G6" s="2">
        <v>230.04368591308594</v>
      </c>
      <c r="H6" s="2">
        <v>198.77052307128906</v>
      </c>
      <c r="J6" s="158">
        <v>350</v>
      </c>
      <c r="K6" s="158">
        <v>390</v>
      </c>
      <c r="L6" s="158">
        <v>430</v>
      </c>
      <c r="M6" s="158">
        <v>450</v>
      </c>
      <c r="N6" s="158">
        <v>440</v>
      </c>
      <c r="O6" s="158">
        <v>420</v>
      </c>
      <c r="P6" s="158">
        <v>390</v>
      </c>
      <c r="R6" s="27">
        <f t="shared" si="1"/>
        <v>5</v>
      </c>
      <c r="S6" s="27">
        <f t="shared" si="2"/>
        <v>96.900634765625</v>
      </c>
      <c r="T6" s="27">
        <f t="shared" si="3"/>
        <v>155.77224731445312</v>
      </c>
      <c r="U6" s="27">
        <f t="shared" si="4"/>
        <v>175.9129638671875</v>
      </c>
      <c r="V6" s="27">
        <f t="shared" si="5"/>
        <v>182.6893310546875</v>
      </c>
      <c r="W6" s="27">
        <f t="shared" si="6"/>
        <v>189.95631408691406</v>
      </c>
      <c r="X6" s="27">
        <f t="shared" si="7"/>
        <v>191.22947692871094</v>
      </c>
    </row>
    <row r="7" spans="1:24" x14ac:dyDescent="0.3">
      <c r="A7" s="2" t="s">
        <v>2</v>
      </c>
      <c r="B7" s="2">
        <v>355</v>
      </c>
      <c r="C7" s="2">
        <v>293.42410278320312</v>
      </c>
      <c r="D7" s="2">
        <v>249.35096740722656</v>
      </c>
      <c r="E7" s="2">
        <v>233.30647277832031</v>
      </c>
      <c r="F7" s="2">
        <v>233.22145080566406</v>
      </c>
      <c r="G7" s="2">
        <v>218.97114562988281</v>
      </c>
      <c r="H7" s="2">
        <v>195.79063415527344</v>
      </c>
      <c r="J7" s="158">
        <v>360</v>
      </c>
      <c r="K7" s="158">
        <v>330</v>
      </c>
      <c r="L7" s="158">
        <v>370</v>
      </c>
      <c r="M7" s="158">
        <v>400</v>
      </c>
      <c r="N7" s="158">
        <v>420</v>
      </c>
      <c r="O7" s="158">
        <v>410</v>
      </c>
      <c r="P7" s="158">
        <v>390</v>
      </c>
      <c r="R7" s="27">
        <f t="shared" si="1"/>
        <v>5</v>
      </c>
      <c r="S7" s="27">
        <f t="shared" si="2"/>
        <v>36.575897216796875</v>
      </c>
      <c r="T7" s="27">
        <f t="shared" si="3"/>
        <v>120.64903259277344</v>
      </c>
      <c r="U7" s="27">
        <f t="shared" si="4"/>
        <v>166.69352722167969</v>
      </c>
      <c r="V7" s="27">
        <f t="shared" si="5"/>
        <v>186.77854919433594</v>
      </c>
      <c r="W7" s="27">
        <f t="shared" si="6"/>
        <v>191.02885437011719</v>
      </c>
      <c r="X7" s="27">
        <f t="shared" si="7"/>
        <v>194.20936584472656</v>
      </c>
    </row>
    <row r="8" spans="1:24" x14ac:dyDescent="0.3">
      <c r="A8" s="2" t="s">
        <v>3</v>
      </c>
      <c r="B8" s="2">
        <v>320</v>
      </c>
      <c r="C8" s="2">
        <v>269.7025146484375</v>
      </c>
      <c r="D8" s="2">
        <v>222.60316467285156</v>
      </c>
      <c r="E8" s="2">
        <v>188.06024169921875</v>
      </c>
      <c r="F8" s="2">
        <v>177.07705688476562</v>
      </c>
      <c r="G8" s="2">
        <v>176.85470581054687</v>
      </c>
      <c r="H8" s="2">
        <v>165.88398742675781</v>
      </c>
      <c r="J8" s="158">
        <v>320</v>
      </c>
      <c r="K8" s="158">
        <v>320</v>
      </c>
      <c r="L8" s="158">
        <v>280</v>
      </c>
      <c r="M8" s="158">
        <v>310</v>
      </c>
      <c r="N8" s="158">
        <v>350</v>
      </c>
      <c r="O8" s="158">
        <v>370</v>
      </c>
      <c r="P8" s="158">
        <v>360</v>
      </c>
      <c r="R8" s="27">
        <f t="shared" si="1"/>
        <v>0</v>
      </c>
      <c r="S8" s="27">
        <f t="shared" si="2"/>
        <v>50.2974853515625</v>
      </c>
      <c r="T8" s="27">
        <f t="shared" si="3"/>
        <v>57.396835327148438</v>
      </c>
      <c r="U8" s="27">
        <f t="shared" si="4"/>
        <v>121.93975830078125</v>
      </c>
      <c r="V8" s="27">
        <f t="shared" si="5"/>
        <v>172.92294311523437</v>
      </c>
      <c r="W8" s="27">
        <f t="shared" si="6"/>
        <v>193.14529418945312</v>
      </c>
      <c r="X8" s="27">
        <f t="shared" si="7"/>
        <v>194.11601257324219</v>
      </c>
    </row>
    <row r="9" spans="1:24" x14ac:dyDescent="0.3">
      <c r="A9" s="2" t="s">
        <v>4</v>
      </c>
      <c r="B9" s="2">
        <v>270</v>
      </c>
      <c r="C9" s="2">
        <v>260.7098388671875</v>
      </c>
      <c r="D9" s="2">
        <v>222.83058166503906</v>
      </c>
      <c r="E9" s="2">
        <v>184.65838623046875</v>
      </c>
      <c r="F9" s="2">
        <v>157.686279296875</v>
      </c>
      <c r="G9" s="2">
        <v>146.92507934570312</v>
      </c>
      <c r="H9" s="2">
        <v>147.02348327636719</v>
      </c>
      <c r="J9" s="158">
        <v>270</v>
      </c>
      <c r="K9" s="158">
        <v>310</v>
      </c>
      <c r="L9" s="158">
        <v>250</v>
      </c>
      <c r="M9" s="158">
        <v>210</v>
      </c>
      <c r="N9" s="158">
        <v>250</v>
      </c>
      <c r="O9" s="158">
        <v>280</v>
      </c>
      <c r="P9" s="158">
        <v>300</v>
      </c>
      <c r="R9" s="27">
        <f t="shared" si="1"/>
        <v>0</v>
      </c>
      <c r="S9" s="27">
        <f t="shared" si="2"/>
        <v>49.2901611328125</v>
      </c>
      <c r="T9" s="27">
        <f t="shared" si="3"/>
        <v>27.169418334960938</v>
      </c>
      <c r="U9" s="27">
        <f t="shared" si="4"/>
        <v>25.34161376953125</v>
      </c>
      <c r="V9" s="27">
        <f t="shared" si="5"/>
        <v>92.313720703125</v>
      </c>
      <c r="W9" s="27">
        <f t="shared" si="6"/>
        <v>133.07492065429688</v>
      </c>
      <c r="X9" s="27">
        <f t="shared" si="7"/>
        <v>152.97651672363281</v>
      </c>
    </row>
    <row r="10" spans="1:24" x14ac:dyDescent="0.3">
      <c r="A10" s="2" t="s">
        <v>5</v>
      </c>
      <c r="B10" s="2">
        <v>265</v>
      </c>
      <c r="C10" s="2">
        <v>307.57275390625</v>
      </c>
      <c r="D10" s="2">
        <v>298.93399047851562</v>
      </c>
      <c r="E10" s="2">
        <v>254.43951416015625</v>
      </c>
      <c r="F10" s="2">
        <v>210.43939208984375</v>
      </c>
      <c r="G10" s="2">
        <v>179.41038513183594</v>
      </c>
      <c r="H10" s="2">
        <v>167.49873352050781</v>
      </c>
      <c r="J10" s="158">
        <v>270</v>
      </c>
      <c r="K10" s="158">
        <v>350</v>
      </c>
      <c r="L10" s="158">
        <v>320</v>
      </c>
      <c r="M10" s="158">
        <v>260</v>
      </c>
      <c r="N10" s="158">
        <v>220</v>
      </c>
      <c r="O10" s="158">
        <v>260</v>
      </c>
      <c r="P10" s="158">
        <v>290</v>
      </c>
      <c r="R10" s="27">
        <f t="shared" si="1"/>
        <v>5</v>
      </c>
      <c r="S10" s="27">
        <f t="shared" si="2"/>
        <v>42.42724609375</v>
      </c>
      <c r="T10" s="27">
        <f t="shared" si="3"/>
        <v>21.066009521484375</v>
      </c>
      <c r="U10" s="27">
        <f t="shared" si="4"/>
        <v>5.56048583984375</v>
      </c>
      <c r="V10" s="27">
        <f t="shared" si="5"/>
        <v>9.56060791015625</v>
      </c>
      <c r="W10" s="27">
        <f t="shared" si="6"/>
        <v>80.589614868164062</v>
      </c>
      <c r="X10" s="27">
        <f t="shared" si="7"/>
        <v>122.50126647949219</v>
      </c>
    </row>
    <row r="11" spans="1:24" x14ac:dyDescent="0.3">
      <c r="A11" s="2" t="s">
        <v>6</v>
      </c>
      <c r="B11" s="2">
        <v>270</v>
      </c>
      <c r="C11" s="2">
        <v>278.59011840820312</v>
      </c>
      <c r="D11" s="2">
        <v>323.57925415039063</v>
      </c>
      <c r="E11" s="2">
        <v>314.19686889648437</v>
      </c>
      <c r="F11" s="2">
        <v>267.756103515625</v>
      </c>
      <c r="G11" s="2">
        <v>221.45675659179687</v>
      </c>
      <c r="H11" s="2">
        <v>188.93135070800781</v>
      </c>
      <c r="J11" s="158">
        <v>270</v>
      </c>
      <c r="K11" s="158">
        <v>320</v>
      </c>
      <c r="L11" s="158">
        <v>360</v>
      </c>
      <c r="M11" s="158">
        <v>330</v>
      </c>
      <c r="N11" s="158">
        <v>270</v>
      </c>
      <c r="O11" s="158">
        <v>230</v>
      </c>
      <c r="P11" s="158">
        <v>270</v>
      </c>
      <c r="R11" s="27">
        <f t="shared" si="1"/>
        <v>0</v>
      </c>
      <c r="S11" s="27">
        <f t="shared" si="2"/>
        <v>41.409881591796875</v>
      </c>
      <c r="T11" s="27">
        <f t="shared" si="3"/>
        <v>36.420745849609375</v>
      </c>
      <c r="U11" s="27">
        <f t="shared" si="4"/>
        <v>15.803131103515625</v>
      </c>
      <c r="V11" s="27">
        <f t="shared" si="5"/>
        <v>2.243896484375</v>
      </c>
      <c r="W11" s="27">
        <f t="shared" si="6"/>
        <v>8.543243408203125</v>
      </c>
      <c r="X11" s="27">
        <f t="shared" si="7"/>
        <v>81.068649291992188</v>
      </c>
    </row>
    <row r="12" spans="1:24" x14ac:dyDescent="0.3">
      <c r="A12" s="2" t="s">
        <v>7</v>
      </c>
      <c r="B12" s="2">
        <v>260</v>
      </c>
      <c r="C12" s="2">
        <v>283.88580322265625</v>
      </c>
      <c r="D12" s="2">
        <v>292.631591796875</v>
      </c>
      <c r="E12" s="2">
        <v>339.78585815429687</v>
      </c>
      <c r="F12" s="2">
        <v>329.17913818359375</v>
      </c>
      <c r="G12" s="2">
        <v>281.08096313476562</v>
      </c>
      <c r="H12" s="2">
        <v>232.63650512695312</v>
      </c>
      <c r="J12" s="158">
        <v>260</v>
      </c>
      <c r="K12" s="158">
        <v>280</v>
      </c>
      <c r="L12" s="158">
        <v>310</v>
      </c>
      <c r="M12" s="158">
        <v>360</v>
      </c>
      <c r="N12" s="158">
        <v>320</v>
      </c>
      <c r="O12" s="158">
        <v>270</v>
      </c>
      <c r="P12" s="158">
        <v>230</v>
      </c>
      <c r="R12" s="27">
        <f t="shared" si="1"/>
        <v>0</v>
      </c>
      <c r="S12" s="27">
        <f t="shared" si="2"/>
        <v>-3.88580322265625</v>
      </c>
      <c r="T12" s="27">
        <f t="shared" si="3"/>
        <v>17.368408203125</v>
      </c>
      <c r="U12" s="27">
        <f t="shared" si="4"/>
        <v>20.214141845703125</v>
      </c>
      <c r="V12" s="27">
        <f t="shared" si="5"/>
        <v>-9.17913818359375</v>
      </c>
      <c r="W12" s="27">
        <f t="shared" si="6"/>
        <v>-11.080963134765625</v>
      </c>
      <c r="X12" s="27">
        <f t="shared" si="7"/>
        <v>-2.636505126953125</v>
      </c>
    </row>
    <row r="13" spans="1:24" x14ac:dyDescent="0.3">
      <c r="A13" s="2" t="s">
        <v>8</v>
      </c>
      <c r="B13" s="2">
        <v>285</v>
      </c>
      <c r="C13" s="2">
        <v>280.67315673828125</v>
      </c>
      <c r="D13" s="2">
        <v>305.92791748046875</v>
      </c>
      <c r="E13" s="2">
        <v>315.42440795898437</v>
      </c>
      <c r="F13" s="2">
        <v>366.80398559570312</v>
      </c>
      <c r="G13" s="2">
        <v>355.81573486328125</v>
      </c>
      <c r="H13" s="2">
        <v>304.01321411132812</v>
      </c>
      <c r="J13" s="158">
        <v>290</v>
      </c>
      <c r="K13" s="158">
        <v>250</v>
      </c>
      <c r="L13" s="158">
        <v>260</v>
      </c>
      <c r="M13" s="158">
        <v>300</v>
      </c>
      <c r="N13" s="158">
        <v>340</v>
      </c>
      <c r="O13" s="158">
        <v>310</v>
      </c>
      <c r="P13" s="158">
        <v>250</v>
      </c>
      <c r="R13" s="27">
        <f t="shared" si="1"/>
        <v>5</v>
      </c>
      <c r="S13" s="27">
        <f t="shared" si="2"/>
        <v>-30.67315673828125</v>
      </c>
      <c r="T13" s="27">
        <f t="shared" si="3"/>
        <v>-45.92791748046875</v>
      </c>
      <c r="U13" s="27">
        <f t="shared" si="4"/>
        <v>-15.424407958984375</v>
      </c>
      <c r="V13" s="27">
        <f t="shared" si="5"/>
        <v>-26.803985595703125</v>
      </c>
      <c r="W13" s="27">
        <f t="shared" si="6"/>
        <v>-45.81573486328125</v>
      </c>
      <c r="X13" s="27">
        <f t="shared" si="7"/>
        <v>-54.013214111328125</v>
      </c>
    </row>
    <row r="14" spans="1:24" x14ac:dyDescent="0.3">
      <c r="A14" s="2" t="s">
        <v>9</v>
      </c>
      <c r="B14" s="2">
        <v>340</v>
      </c>
      <c r="C14" s="2">
        <v>283.0743408203125</v>
      </c>
      <c r="D14" s="2">
        <v>278.24200439453125</v>
      </c>
      <c r="E14" s="2">
        <v>303.28558349609375</v>
      </c>
      <c r="F14" s="2">
        <v>314.0257568359375</v>
      </c>
      <c r="G14" s="2">
        <v>365.14199829101562</v>
      </c>
      <c r="H14" s="2">
        <v>355.38677978515625</v>
      </c>
      <c r="J14" s="158">
        <v>340</v>
      </c>
      <c r="K14" s="158">
        <v>280</v>
      </c>
      <c r="L14" s="158">
        <v>230</v>
      </c>
      <c r="M14" s="158">
        <v>250</v>
      </c>
      <c r="N14" s="158">
        <v>280</v>
      </c>
      <c r="O14" s="158">
        <v>330</v>
      </c>
      <c r="P14" s="158">
        <v>290</v>
      </c>
      <c r="R14" s="27">
        <f t="shared" si="1"/>
        <v>0</v>
      </c>
      <c r="S14" s="27">
        <f t="shared" si="2"/>
        <v>-3.0743408203125</v>
      </c>
      <c r="T14" s="27">
        <f t="shared" si="3"/>
        <v>-48.24200439453125</v>
      </c>
      <c r="U14" s="27">
        <f t="shared" si="4"/>
        <v>-53.28558349609375</v>
      </c>
      <c r="V14" s="27">
        <f t="shared" si="5"/>
        <v>-34.0257568359375</v>
      </c>
      <c r="W14" s="27">
        <f t="shared" si="6"/>
        <v>-35.141998291015625</v>
      </c>
      <c r="X14" s="27">
        <f t="shared" si="7"/>
        <v>-65.38677978515625</v>
      </c>
    </row>
    <row r="15" spans="1:24" x14ac:dyDescent="0.3">
      <c r="A15" s="2" t="s">
        <v>11</v>
      </c>
      <c r="B15" s="2">
        <v>340</v>
      </c>
      <c r="C15" s="2">
        <v>343.55740356445312</v>
      </c>
      <c r="D15" s="2">
        <v>285.57186889648437</v>
      </c>
      <c r="E15" s="2">
        <v>281.5806884765625</v>
      </c>
      <c r="F15" s="2">
        <v>307.69686889648437</v>
      </c>
      <c r="G15" s="2">
        <v>317.90536499023437</v>
      </c>
      <c r="H15" s="2">
        <v>369.96292114257812</v>
      </c>
      <c r="J15" s="158">
        <v>340</v>
      </c>
      <c r="K15" s="158">
        <v>330</v>
      </c>
      <c r="L15" s="158">
        <v>270</v>
      </c>
      <c r="M15" s="158">
        <v>220</v>
      </c>
      <c r="N15" s="158">
        <v>240</v>
      </c>
      <c r="O15" s="158">
        <v>270</v>
      </c>
      <c r="P15" s="158">
        <v>320</v>
      </c>
      <c r="R15" s="27">
        <f t="shared" si="1"/>
        <v>0</v>
      </c>
      <c r="S15" s="27">
        <f t="shared" si="2"/>
        <v>-13.557403564453125</v>
      </c>
      <c r="T15" s="27">
        <f t="shared" si="3"/>
        <v>-15.571868896484375</v>
      </c>
      <c r="U15" s="27">
        <f t="shared" si="4"/>
        <v>-61.5806884765625</v>
      </c>
      <c r="V15" s="27">
        <f t="shared" si="5"/>
        <v>-67.696868896484375</v>
      </c>
      <c r="W15" s="27">
        <f t="shared" si="6"/>
        <v>-47.905364990234375</v>
      </c>
      <c r="X15" s="27">
        <f t="shared" si="7"/>
        <v>-49.962921142578125</v>
      </c>
    </row>
    <row r="16" spans="1:24" x14ac:dyDescent="0.3">
      <c r="A16" s="2" t="s">
        <v>12</v>
      </c>
      <c r="B16" s="2">
        <v>310</v>
      </c>
      <c r="C16" s="2">
        <v>355.02951049804687</v>
      </c>
      <c r="D16" s="2">
        <v>359.00906372070312</v>
      </c>
      <c r="E16" s="2">
        <v>299.13665771484375</v>
      </c>
      <c r="F16" s="2">
        <v>295.368896484375</v>
      </c>
      <c r="G16" s="2">
        <v>322.76336669921875</v>
      </c>
      <c r="H16" s="2">
        <v>334.181640625</v>
      </c>
      <c r="J16" s="158">
        <v>310</v>
      </c>
      <c r="K16" s="158">
        <v>340</v>
      </c>
      <c r="L16" s="158">
        <v>340</v>
      </c>
      <c r="M16" s="158">
        <v>280</v>
      </c>
      <c r="N16" s="158">
        <v>230</v>
      </c>
      <c r="O16" s="158">
        <v>240</v>
      </c>
      <c r="P16" s="158">
        <v>280</v>
      </c>
      <c r="R16" s="27">
        <f t="shared" si="1"/>
        <v>0</v>
      </c>
      <c r="S16" s="27">
        <f t="shared" si="2"/>
        <v>-15.029510498046875</v>
      </c>
      <c r="T16" s="27">
        <f t="shared" si="3"/>
        <v>-19.009063720703125</v>
      </c>
      <c r="U16" s="27">
        <f t="shared" si="4"/>
        <v>-19.13665771484375</v>
      </c>
      <c r="V16" s="27">
        <f t="shared" si="5"/>
        <v>-65.368896484375</v>
      </c>
      <c r="W16" s="27">
        <f t="shared" si="6"/>
        <v>-82.76336669921875</v>
      </c>
      <c r="X16" s="27">
        <f t="shared" si="7"/>
        <v>-54.181640625</v>
      </c>
    </row>
    <row r="17" spans="1:24" x14ac:dyDescent="0.3">
      <c r="A17" s="2" t="s">
        <v>13</v>
      </c>
      <c r="B17" s="2">
        <v>300</v>
      </c>
      <c r="C17" s="2">
        <v>309.37197875976562</v>
      </c>
      <c r="D17" s="2">
        <v>355.42465209960937</v>
      </c>
      <c r="E17" s="2">
        <v>358.98153686523437</v>
      </c>
      <c r="F17" s="2">
        <v>300.29473876953125</v>
      </c>
      <c r="G17" s="2">
        <v>296.88772583007812</v>
      </c>
      <c r="H17" s="2">
        <v>324.79501342773437</v>
      </c>
      <c r="J17" s="158">
        <v>300</v>
      </c>
      <c r="K17" s="158">
        <v>320</v>
      </c>
      <c r="L17" s="158">
        <v>340</v>
      </c>
      <c r="M17" s="158">
        <v>340</v>
      </c>
      <c r="N17" s="158">
        <v>280</v>
      </c>
      <c r="O17" s="158">
        <v>230</v>
      </c>
      <c r="P17" s="158">
        <v>250</v>
      </c>
      <c r="R17" s="27">
        <f t="shared" si="1"/>
        <v>0</v>
      </c>
      <c r="S17" s="27">
        <f t="shared" si="2"/>
        <v>10.628021240234375</v>
      </c>
      <c r="T17" s="27">
        <f t="shared" si="3"/>
        <v>-15.424652099609375</v>
      </c>
      <c r="U17" s="27">
        <f t="shared" si="4"/>
        <v>-18.981536865234375</v>
      </c>
      <c r="V17" s="27">
        <f t="shared" si="5"/>
        <v>-20.29473876953125</v>
      </c>
      <c r="W17" s="27">
        <f t="shared" si="6"/>
        <v>-66.887725830078125</v>
      </c>
      <c r="X17" s="27">
        <f t="shared" si="7"/>
        <v>-74.795013427734375</v>
      </c>
    </row>
    <row r="18" spans="1:24" x14ac:dyDescent="0.3">
      <c r="A18" s="2" t="s">
        <v>14</v>
      </c>
      <c r="B18" s="2">
        <v>210</v>
      </c>
      <c r="C18" s="2">
        <v>257.75408935546875</v>
      </c>
      <c r="D18" s="2">
        <v>267.43084716796875</v>
      </c>
      <c r="E18" s="2">
        <v>308.01577758789062</v>
      </c>
      <c r="F18" s="2">
        <v>311.42034912109375</v>
      </c>
      <c r="G18" s="2">
        <v>261.7896728515625</v>
      </c>
      <c r="H18" s="2">
        <v>259.390625</v>
      </c>
      <c r="J18" s="158">
        <v>210</v>
      </c>
      <c r="K18" s="158">
        <v>290</v>
      </c>
      <c r="L18" s="158">
        <v>300</v>
      </c>
      <c r="M18" s="158">
        <v>320</v>
      </c>
      <c r="N18" s="158">
        <v>320</v>
      </c>
      <c r="O18" s="158">
        <v>260</v>
      </c>
      <c r="P18" s="158">
        <v>220</v>
      </c>
      <c r="R18" s="27">
        <f t="shared" si="1"/>
        <v>0</v>
      </c>
      <c r="S18" s="27">
        <f t="shared" si="2"/>
        <v>32.24591064453125</v>
      </c>
      <c r="T18" s="27">
        <f t="shared" si="3"/>
        <v>32.56915283203125</v>
      </c>
      <c r="U18" s="27">
        <f t="shared" si="4"/>
        <v>11.984222412109375</v>
      </c>
      <c r="V18" s="27">
        <f t="shared" si="5"/>
        <v>8.57965087890625</v>
      </c>
      <c r="W18" s="27">
        <f t="shared" si="6"/>
        <v>-1.7896728515625</v>
      </c>
      <c r="X18" s="27">
        <f t="shared" si="7"/>
        <v>-39.390625</v>
      </c>
    </row>
    <row r="19" spans="1:24" x14ac:dyDescent="0.3">
      <c r="A19" s="2" t="s">
        <v>15</v>
      </c>
      <c r="B19" s="2">
        <v>160</v>
      </c>
      <c r="C19" s="2">
        <v>166.14190673828125</v>
      </c>
      <c r="D19" s="2">
        <v>205.09312438964844</v>
      </c>
      <c r="E19" s="2">
        <v>214.35105895996094</v>
      </c>
      <c r="F19" s="2">
        <v>248.26078796386719</v>
      </c>
      <c r="G19" s="2">
        <v>251.9112548828125</v>
      </c>
      <c r="H19" s="2">
        <v>212.53829956054687</v>
      </c>
      <c r="J19" s="158">
        <v>160</v>
      </c>
      <c r="K19" s="158">
        <v>190</v>
      </c>
      <c r="L19" s="158">
        <v>260</v>
      </c>
      <c r="M19" s="158">
        <v>280</v>
      </c>
      <c r="N19" s="158">
        <v>300</v>
      </c>
      <c r="O19" s="158">
        <v>300</v>
      </c>
      <c r="P19" s="158">
        <v>250</v>
      </c>
      <c r="R19" s="27">
        <f t="shared" si="1"/>
        <v>0</v>
      </c>
      <c r="S19" s="27">
        <f t="shared" si="2"/>
        <v>23.85809326171875</v>
      </c>
      <c r="T19" s="27">
        <f t="shared" si="3"/>
        <v>54.906875610351562</v>
      </c>
      <c r="U19" s="27">
        <f t="shared" si="4"/>
        <v>65.648941040039062</v>
      </c>
      <c r="V19" s="27">
        <f t="shared" si="5"/>
        <v>51.739212036132813</v>
      </c>
      <c r="W19" s="27">
        <f t="shared" si="6"/>
        <v>48.0887451171875</v>
      </c>
      <c r="X19" s="27">
        <f t="shared" si="7"/>
        <v>37.461700439453125</v>
      </c>
    </row>
    <row r="20" spans="1:24" x14ac:dyDescent="0.3">
      <c r="A20" s="2" t="s">
        <v>16</v>
      </c>
      <c r="B20" s="2">
        <v>110</v>
      </c>
      <c r="C20" s="2">
        <v>114.11441040039062</v>
      </c>
      <c r="D20" s="2">
        <v>120.86045074462891</v>
      </c>
      <c r="E20" s="2">
        <v>149.81524658203125</v>
      </c>
      <c r="F20" s="2">
        <v>158.49714660644531</v>
      </c>
      <c r="G20" s="2">
        <v>184.75210571289062</v>
      </c>
      <c r="H20" s="2">
        <v>187.54866027832031</v>
      </c>
      <c r="J20" s="158">
        <v>110</v>
      </c>
      <c r="K20" s="158">
        <v>130</v>
      </c>
      <c r="L20" s="158">
        <v>170</v>
      </c>
      <c r="M20" s="158">
        <v>230</v>
      </c>
      <c r="N20" s="158">
        <v>250</v>
      </c>
      <c r="O20" s="158">
        <v>270</v>
      </c>
      <c r="P20" s="158">
        <v>280</v>
      </c>
      <c r="R20" s="27">
        <f t="shared" si="1"/>
        <v>0</v>
      </c>
      <c r="S20" s="27">
        <f t="shared" si="2"/>
        <v>15.885589599609375</v>
      </c>
      <c r="T20" s="27">
        <f t="shared" si="3"/>
        <v>49.139549255371094</v>
      </c>
      <c r="U20" s="27">
        <f t="shared" si="4"/>
        <v>80.18475341796875</v>
      </c>
      <c r="V20" s="27">
        <f t="shared" si="5"/>
        <v>91.502853393554688</v>
      </c>
      <c r="W20" s="27">
        <f t="shared" si="6"/>
        <v>85.247894287109375</v>
      </c>
      <c r="X20" s="27">
        <f t="shared" si="7"/>
        <v>92.451339721679688</v>
      </c>
    </row>
    <row r="21" spans="1:24" x14ac:dyDescent="0.3">
      <c r="A21" s="2" t="s">
        <v>17</v>
      </c>
      <c r="B21" s="2">
        <v>90</v>
      </c>
      <c r="C21" s="2">
        <v>63.400333404541016</v>
      </c>
      <c r="D21" s="2">
        <v>67.063674926757813</v>
      </c>
      <c r="E21" s="2">
        <v>72.3878173828125</v>
      </c>
      <c r="F21" s="2">
        <v>90.596633911132813</v>
      </c>
      <c r="G21" s="2">
        <v>97.026329040527344</v>
      </c>
      <c r="H21" s="2">
        <v>114.19584655761719</v>
      </c>
      <c r="J21" s="158">
        <v>90</v>
      </c>
      <c r="K21" s="158">
        <v>80</v>
      </c>
      <c r="L21" s="158">
        <v>100</v>
      </c>
      <c r="M21" s="158">
        <v>130</v>
      </c>
      <c r="N21" s="158">
        <v>190</v>
      </c>
      <c r="O21" s="158">
        <v>210</v>
      </c>
      <c r="P21" s="158">
        <v>240</v>
      </c>
      <c r="R21" s="27">
        <f t="shared" si="1"/>
        <v>0</v>
      </c>
      <c r="S21" s="27">
        <f t="shared" si="2"/>
        <v>16.599666595458984</v>
      </c>
      <c r="T21" s="27">
        <f t="shared" si="3"/>
        <v>32.936325073242188</v>
      </c>
      <c r="U21" s="27">
        <f t="shared" si="4"/>
        <v>57.6121826171875</v>
      </c>
      <c r="V21" s="27">
        <f t="shared" si="5"/>
        <v>99.403366088867188</v>
      </c>
      <c r="W21" s="27">
        <f t="shared" si="6"/>
        <v>112.97367095947266</v>
      </c>
      <c r="X21" s="27">
        <f t="shared" si="7"/>
        <v>125.80415344238281</v>
      </c>
    </row>
    <row r="22" spans="1:24" x14ac:dyDescent="0.3">
      <c r="A22" s="2" t="s">
        <v>18</v>
      </c>
      <c r="B22" s="2">
        <v>80</v>
      </c>
      <c r="C22" s="2">
        <v>80.019546508789063</v>
      </c>
      <c r="D22" s="2">
        <v>66.990135192871094</v>
      </c>
      <c r="E22" s="2">
        <v>65.396652221679688</v>
      </c>
      <c r="F22" s="2">
        <v>71.063720703125</v>
      </c>
      <c r="G22" s="2">
        <v>87.728981018066406</v>
      </c>
      <c r="H22" s="2">
        <v>102.05443572998047</v>
      </c>
      <c r="J22" s="158">
        <v>80</v>
      </c>
      <c r="K22" s="158">
        <v>80</v>
      </c>
      <c r="L22" s="158">
        <v>70</v>
      </c>
      <c r="M22" s="158">
        <v>90</v>
      </c>
      <c r="N22" s="158">
        <v>120</v>
      </c>
      <c r="O22" s="158">
        <v>180</v>
      </c>
      <c r="P22" s="158">
        <v>220</v>
      </c>
      <c r="R22" s="27">
        <f t="shared" si="1"/>
        <v>0</v>
      </c>
      <c r="S22" s="27">
        <f t="shared" si="2"/>
        <v>-1.95465087890625E-2</v>
      </c>
      <c r="T22" s="27">
        <f t="shared" si="3"/>
        <v>3.0098648071289062</v>
      </c>
      <c r="U22" s="27">
        <f t="shared" si="4"/>
        <v>24.603347778320312</v>
      </c>
      <c r="V22" s="27">
        <f t="shared" si="5"/>
        <v>48.936279296875</v>
      </c>
      <c r="W22" s="27">
        <f t="shared" si="6"/>
        <v>92.271018981933594</v>
      </c>
      <c r="X22" s="27">
        <f t="shared" si="7"/>
        <v>117.94556427001953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400</v>
      </c>
      <c r="C24" s="2">
        <v>317.70797729492187</v>
      </c>
      <c r="D24" s="2">
        <v>317.55960083007812</v>
      </c>
      <c r="E24" s="2">
        <v>298.142822265625</v>
      </c>
      <c r="F24" s="2">
        <v>266.57427978515625</v>
      </c>
      <c r="G24" s="2">
        <v>230.32707214355469</v>
      </c>
      <c r="H24" s="2">
        <v>204.32270812988281</v>
      </c>
      <c r="J24" s="159">
        <v>400</v>
      </c>
      <c r="K24" s="159">
        <v>390</v>
      </c>
      <c r="L24" s="159">
        <v>420</v>
      </c>
      <c r="M24" s="159">
        <v>410</v>
      </c>
      <c r="N24" s="159">
        <v>380</v>
      </c>
      <c r="O24" s="159">
        <v>360</v>
      </c>
      <c r="P24" s="159">
        <v>360</v>
      </c>
      <c r="R24" s="27">
        <f t="shared" si="1"/>
        <v>0</v>
      </c>
      <c r="S24" s="27">
        <f t="shared" si="2"/>
        <v>72.292022705078125</v>
      </c>
      <c r="T24" s="27">
        <f t="shared" si="3"/>
        <v>102.44039916992187</v>
      </c>
      <c r="U24" s="27">
        <f t="shared" si="4"/>
        <v>111.857177734375</v>
      </c>
      <c r="V24" s="27">
        <f t="shared" si="5"/>
        <v>113.42572021484375</v>
      </c>
      <c r="W24" s="27">
        <f t="shared" si="6"/>
        <v>129.67292785644531</v>
      </c>
      <c r="X24" s="27">
        <f t="shared" si="7"/>
        <v>155.67729187011719</v>
      </c>
    </row>
    <row r="25" spans="1:24" x14ac:dyDescent="0.3">
      <c r="A25" s="2" t="s">
        <v>28</v>
      </c>
      <c r="B25" s="2">
        <v>395</v>
      </c>
      <c r="C25" s="2">
        <v>368.14108276367187</v>
      </c>
      <c r="D25" s="2">
        <v>292.3662109375</v>
      </c>
      <c r="E25" s="2">
        <v>292.34640502929687</v>
      </c>
      <c r="F25" s="2">
        <v>274.56558227539062</v>
      </c>
      <c r="G25" s="2">
        <v>245.57673645019531</v>
      </c>
      <c r="H25" s="2">
        <v>212.23262023925781</v>
      </c>
      <c r="J25" s="159">
        <v>400</v>
      </c>
      <c r="K25" s="159">
        <v>430</v>
      </c>
      <c r="L25" s="159">
        <v>410</v>
      </c>
      <c r="M25" s="159">
        <v>440</v>
      </c>
      <c r="N25" s="159">
        <v>430</v>
      </c>
      <c r="O25" s="159">
        <v>400</v>
      </c>
      <c r="P25" s="159">
        <v>380</v>
      </c>
      <c r="R25" s="27">
        <f t="shared" si="1"/>
        <v>5</v>
      </c>
      <c r="S25" s="27">
        <f t="shared" si="2"/>
        <v>61.858917236328125</v>
      </c>
      <c r="T25" s="27">
        <f t="shared" si="3"/>
        <v>117.6337890625</v>
      </c>
      <c r="U25" s="27">
        <f t="shared" si="4"/>
        <v>147.65359497070312</v>
      </c>
      <c r="V25" s="27">
        <f t="shared" si="5"/>
        <v>155.43441772460937</v>
      </c>
      <c r="W25" s="27">
        <f t="shared" si="6"/>
        <v>154.42326354980469</v>
      </c>
      <c r="X25" s="27">
        <f t="shared" si="7"/>
        <v>167.76737976074219</v>
      </c>
    </row>
    <row r="26" spans="1:24" x14ac:dyDescent="0.3">
      <c r="A26" s="2" t="s">
        <v>20</v>
      </c>
      <c r="B26" s="2">
        <v>400</v>
      </c>
      <c r="C26" s="2">
        <v>372.85809326171875</v>
      </c>
      <c r="D26" s="2">
        <v>347.5430908203125</v>
      </c>
      <c r="E26" s="2">
        <v>275.82431030273437</v>
      </c>
      <c r="F26" s="2">
        <v>275.82907104492187</v>
      </c>
      <c r="G26" s="2">
        <v>259.04708862304687</v>
      </c>
      <c r="H26" s="2">
        <v>231.67681884765625</v>
      </c>
      <c r="J26" s="159">
        <v>400</v>
      </c>
      <c r="K26" s="159">
        <v>410</v>
      </c>
      <c r="L26" s="159">
        <v>430</v>
      </c>
      <c r="M26" s="159">
        <v>410</v>
      </c>
      <c r="N26" s="159">
        <v>440</v>
      </c>
      <c r="O26" s="159">
        <v>430</v>
      </c>
      <c r="P26" s="159">
        <v>400</v>
      </c>
      <c r="R26" s="27">
        <f t="shared" si="1"/>
        <v>0</v>
      </c>
      <c r="S26" s="27">
        <f t="shared" si="2"/>
        <v>37.14190673828125</v>
      </c>
      <c r="T26" s="27">
        <f t="shared" si="3"/>
        <v>82.4569091796875</v>
      </c>
      <c r="U26" s="27">
        <f t="shared" si="4"/>
        <v>134.17568969726562</v>
      </c>
      <c r="V26" s="27">
        <f t="shared" si="5"/>
        <v>164.17092895507812</v>
      </c>
      <c r="W26" s="27">
        <f t="shared" si="6"/>
        <v>170.95291137695312</v>
      </c>
      <c r="X26" s="27">
        <f t="shared" si="7"/>
        <v>168.32318115234375</v>
      </c>
    </row>
    <row r="27" spans="1:24" x14ac:dyDescent="0.3">
      <c r="A27" s="2" t="s">
        <v>21</v>
      </c>
      <c r="B27" s="2">
        <v>335</v>
      </c>
      <c r="C27" s="2">
        <v>331.54177856445312</v>
      </c>
      <c r="D27" s="2">
        <v>310.50433349609375</v>
      </c>
      <c r="E27" s="2">
        <v>286.71328735351562</v>
      </c>
      <c r="F27" s="2">
        <v>228.81321716308594</v>
      </c>
      <c r="G27" s="2">
        <v>228.70066833496094</v>
      </c>
      <c r="H27" s="2">
        <v>214.69393920898437</v>
      </c>
      <c r="J27" s="159">
        <v>340</v>
      </c>
      <c r="K27" s="159">
        <v>360</v>
      </c>
      <c r="L27" s="159">
        <v>360</v>
      </c>
      <c r="M27" s="159">
        <v>380</v>
      </c>
      <c r="N27" s="159">
        <v>360</v>
      </c>
      <c r="O27" s="159">
        <v>380</v>
      </c>
      <c r="P27" s="159">
        <v>370</v>
      </c>
      <c r="R27" s="27">
        <f t="shared" si="1"/>
        <v>5</v>
      </c>
      <c r="S27" s="27">
        <f t="shared" si="2"/>
        <v>28.458221435546875</v>
      </c>
      <c r="T27" s="27">
        <f t="shared" si="3"/>
        <v>49.49566650390625</v>
      </c>
      <c r="U27" s="27">
        <f t="shared" si="4"/>
        <v>93.286712646484375</v>
      </c>
      <c r="V27" s="27">
        <f t="shared" si="5"/>
        <v>131.18678283691406</v>
      </c>
      <c r="W27" s="27">
        <f t="shared" si="6"/>
        <v>151.29933166503906</v>
      </c>
      <c r="X27" s="27">
        <f t="shared" si="7"/>
        <v>155.30606079101562</v>
      </c>
    </row>
    <row r="28" spans="1:24" x14ac:dyDescent="0.3">
      <c r="A28" s="2" t="s">
        <v>22</v>
      </c>
      <c r="B28" s="2">
        <v>265</v>
      </c>
      <c r="C28" s="2">
        <v>262.6842041015625</v>
      </c>
      <c r="D28" s="2">
        <v>259.80728149414062</v>
      </c>
      <c r="E28" s="2">
        <v>242.88223266601562</v>
      </c>
      <c r="F28" s="2">
        <v>225.07582092285156</v>
      </c>
      <c r="G28" s="2">
        <v>179.58770751953125</v>
      </c>
      <c r="H28" s="2">
        <v>179.60626220703125</v>
      </c>
      <c r="J28" s="159">
        <v>270</v>
      </c>
      <c r="K28" s="159">
        <v>320</v>
      </c>
      <c r="L28" s="159">
        <v>260</v>
      </c>
      <c r="M28" s="159">
        <v>260</v>
      </c>
      <c r="N28" s="159">
        <v>280</v>
      </c>
      <c r="O28" s="159">
        <v>260</v>
      </c>
      <c r="P28" s="159">
        <v>290</v>
      </c>
      <c r="R28" s="27">
        <f t="shared" si="1"/>
        <v>5</v>
      </c>
      <c r="S28" s="27">
        <f t="shared" si="2"/>
        <v>57.3157958984375</v>
      </c>
      <c r="T28" s="27">
        <f t="shared" si="3"/>
        <v>0.192718505859375</v>
      </c>
      <c r="U28" s="27">
        <f t="shared" si="4"/>
        <v>17.117767333984375</v>
      </c>
      <c r="V28" s="27">
        <f t="shared" si="5"/>
        <v>54.924179077148438</v>
      </c>
      <c r="W28" s="27">
        <f t="shared" si="6"/>
        <v>80.41229248046875</v>
      </c>
      <c r="X28" s="27">
        <f t="shared" si="7"/>
        <v>110.39373779296875</v>
      </c>
    </row>
    <row r="29" spans="1:24" x14ac:dyDescent="0.3">
      <c r="A29" s="2" t="s">
        <v>23</v>
      </c>
      <c r="B29" s="2">
        <v>230</v>
      </c>
      <c r="C29" s="2">
        <v>251.23329162597656</v>
      </c>
      <c r="D29" s="2">
        <v>248.21734619140625</v>
      </c>
      <c r="E29" s="2">
        <v>245.97653198242187</v>
      </c>
      <c r="F29" s="2">
        <v>229.12884521484375</v>
      </c>
      <c r="G29" s="2">
        <v>214.71546936035156</v>
      </c>
      <c r="H29" s="2">
        <v>170.21026611328125</v>
      </c>
      <c r="J29" s="159">
        <v>230</v>
      </c>
      <c r="K29" s="159">
        <v>370</v>
      </c>
      <c r="L29" s="159">
        <v>330</v>
      </c>
      <c r="M29" s="159">
        <v>270</v>
      </c>
      <c r="N29" s="159">
        <v>270</v>
      </c>
      <c r="O29" s="159">
        <v>290</v>
      </c>
      <c r="P29" s="159">
        <v>280</v>
      </c>
      <c r="R29" s="27">
        <f t="shared" si="1"/>
        <v>0</v>
      </c>
      <c r="S29" s="27">
        <f t="shared" si="2"/>
        <v>118.76670837402344</v>
      </c>
      <c r="T29" s="27">
        <f t="shared" si="3"/>
        <v>81.78265380859375</v>
      </c>
      <c r="U29" s="27">
        <f t="shared" si="4"/>
        <v>24.023468017578125</v>
      </c>
      <c r="V29" s="27">
        <f t="shared" si="5"/>
        <v>40.87115478515625</v>
      </c>
      <c r="W29" s="27">
        <f t="shared" si="6"/>
        <v>75.284530639648438</v>
      </c>
      <c r="X29" s="27">
        <f t="shared" si="7"/>
        <v>109.78973388671875</v>
      </c>
    </row>
    <row r="30" spans="1:24" x14ac:dyDescent="0.3">
      <c r="A30" s="2" t="s">
        <v>24</v>
      </c>
      <c r="B30" s="2">
        <v>260</v>
      </c>
      <c r="C30" s="2">
        <v>258.29168701171875</v>
      </c>
      <c r="D30" s="2">
        <v>281.65469360351562</v>
      </c>
      <c r="E30" s="2">
        <v>277.96231079101563</v>
      </c>
      <c r="F30" s="2">
        <v>275.50787353515625</v>
      </c>
      <c r="G30" s="2">
        <v>255.17372131347656</v>
      </c>
      <c r="H30" s="2">
        <v>241.98974609375</v>
      </c>
      <c r="J30" s="159">
        <v>260</v>
      </c>
      <c r="K30" s="159">
        <v>290</v>
      </c>
      <c r="L30" s="159">
        <v>380</v>
      </c>
      <c r="M30" s="159">
        <v>340</v>
      </c>
      <c r="N30" s="159">
        <v>280</v>
      </c>
      <c r="O30" s="159">
        <v>280</v>
      </c>
      <c r="P30" s="159">
        <v>300</v>
      </c>
      <c r="R30" s="27">
        <f t="shared" si="1"/>
        <v>0</v>
      </c>
      <c r="S30" s="27">
        <f t="shared" si="2"/>
        <v>31.70831298828125</v>
      </c>
      <c r="T30" s="27">
        <f t="shared" si="3"/>
        <v>98.345306396484375</v>
      </c>
      <c r="U30" s="27">
        <f t="shared" si="4"/>
        <v>62.037689208984375</v>
      </c>
      <c r="V30" s="27">
        <f t="shared" si="5"/>
        <v>4.49212646484375</v>
      </c>
      <c r="W30" s="27">
        <f t="shared" si="6"/>
        <v>24.826278686523438</v>
      </c>
      <c r="X30" s="27">
        <f t="shared" si="7"/>
        <v>58.01025390625</v>
      </c>
    </row>
    <row r="31" spans="1:24" x14ac:dyDescent="0.3">
      <c r="A31" s="2" t="s">
        <v>25</v>
      </c>
      <c r="B31" s="2">
        <v>250</v>
      </c>
      <c r="C31" s="2">
        <v>300.13333129882813</v>
      </c>
      <c r="D31" s="2">
        <v>297.6490478515625</v>
      </c>
      <c r="E31" s="2">
        <v>325.31344604492187</v>
      </c>
      <c r="F31" s="2">
        <v>321.0665283203125</v>
      </c>
      <c r="G31" s="2">
        <v>318.68075561523437</v>
      </c>
      <c r="H31" s="2">
        <v>296.8853759765625</v>
      </c>
      <c r="J31" s="159">
        <v>250</v>
      </c>
      <c r="K31" s="159">
        <v>300</v>
      </c>
      <c r="L31" s="159">
        <v>300</v>
      </c>
      <c r="M31" s="159">
        <v>390</v>
      </c>
      <c r="N31" s="159">
        <v>350</v>
      </c>
      <c r="O31" s="159">
        <v>290</v>
      </c>
      <c r="P31" s="159">
        <v>290</v>
      </c>
      <c r="R31" s="27">
        <f t="shared" si="1"/>
        <v>0</v>
      </c>
      <c r="S31" s="27">
        <f t="shared" si="2"/>
        <v>-0.133331298828125</v>
      </c>
      <c r="T31" s="27">
        <f t="shared" si="3"/>
        <v>2.3509521484375</v>
      </c>
      <c r="U31" s="27">
        <f t="shared" si="4"/>
        <v>64.686553955078125</v>
      </c>
      <c r="V31" s="27">
        <f t="shared" si="5"/>
        <v>28.9334716796875</v>
      </c>
      <c r="W31" s="27">
        <f t="shared" si="6"/>
        <v>-28.680755615234375</v>
      </c>
      <c r="X31" s="27">
        <f t="shared" si="7"/>
        <v>-6.8853759765625</v>
      </c>
    </row>
    <row r="32" spans="1:24" x14ac:dyDescent="0.3">
      <c r="A32" s="2" t="s">
        <v>26</v>
      </c>
      <c r="B32" s="2">
        <v>275</v>
      </c>
      <c r="C32" s="2">
        <v>267.62750244140625</v>
      </c>
      <c r="D32" s="2">
        <v>319.99472045898437</v>
      </c>
      <c r="E32" s="2">
        <v>317.81820678710937</v>
      </c>
      <c r="F32" s="2">
        <v>347.34063720703125</v>
      </c>
      <c r="G32" s="2">
        <v>343.04507446289062</v>
      </c>
      <c r="H32" s="2">
        <v>340.52645874023437</v>
      </c>
      <c r="J32" s="159">
        <v>280</v>
      </c>
      <c r="K32" s="159">
        <v>250</v>
      </c>
      <c r="L32" s="159">
        <v>280</v>
      </c>
      <c r="M32" s="159">
        <v>290</v>
      </c>
      <c r="N32" s="159">
        <v>380</v>
      </c>
      <c r="O32" s="159">
        <v>340</v>
      </c>
      <c r="P32" s="159">
        <v>280</v>
      </c>
      <c r="R32" s="27">
        <f t="shared" si="1"/>
        <v>5</v>
      </c>
      <c r="S32" s="27">
        <f t="shared" si="2"/>
        <v>-17.62750244140625</v>
      </c>
      <c r="T32" s="27">
        <f t="shared" si="3"/>
        <v>-39.994720458984375</v>
      </c>
      <c r="U32" s="27">
        <f t="shared" si="4"/>
        <v>-27.818206787109375</v>
      </c>
      <c r="V32" s="27">
        <f t="shared" si="5"/>
        <v>32.65936279296875</v>
      </c>
      <c r="W32" s="27">
        <f t="shared" si="6"/>
        <v>-3.045074462890625</v>
      </c>
      <c r="X32" s="27">
        <f t="shared" si="7"/>
        <v>-60.526458740234375</v>
      </c>
    </row>
    <row r="33" spans="1:24" x14ac:dyDescent="0.3">
      <c r="A33" s="2" t="s">
        <v>27</v>
      </c>
      <c r="B33" s="2">
        <v>310</v>
      </c>
      <c r="C33" s="2">
        <v>299.12158203125</v>
      </c>
      <c r="D33" s="2">
        <v>292.02090454101562</v>
      </c>
      <c r="E33" s="2">
        <v>348.60165405273437</v>
      </c>
      <c r="F33" s="2">
        <v>346.067626953125</v>
      </c>
      <c r="G33" s="2">
        <v>378.257568359375</v>
      </c>
      <c r="H33" s="2">
        <v>374.6295166015625</v>
      </c>
      <c r="J33" s="159">
        <v>310</v>
      </c>
      <c r="K33" s="159">
        <v>270</v>
      </c>
      <c r="L33" s="159">
        <v>230</v>
      </c>
      <c r="M33" s="159">
        <v>260</v>
      </c>
      <c r="N33" s="159">
        <v>270</v>
      </c>
      <c r="O33" s="159">
        <v>360</v>
      </c>
      <c r="P33" s="159">
        <v>320</v>
      </c>
      <c r="R33" s="27">
        <f t="shared" si="1"/>
        <v>0</v>
      </c>
      <c r="S33" s="27">
        <f t="shared" si="2"/>
        <v>-29.12158203125</v>
      </c>
      <c r="T33" s="27">
        <f t="shared" si="3"/>
        <v>-62.020904541015625</v>
      </c>
      <c r="U33" s="27">
        <f t="shared" si="4"/>
        <v>-88.601654052734375</v>
      </c>
      <c r="V33" s="27">
        <f t="shared" si="5"/>
        <v>-76.067626953125</v>
      </c>
      <c r="W33" s="27">
        <f t="shared" si="6"/>
        <v>-18.257568359375</v>
      </c>
      <c r="X33" s="27">
        <f t="shared" si="7"/>
        <v>-54.6295166015625</v>
      </c>
    </row>
    <row r="34" spans="1:24" x14ac:dyDescent="0.3">
      <c r="A34" s="2" t="s">
        <v>29</v>
      </c>
      <c r="B34" s="2">
        <v>350</v>
      </c>
      <c r="C34" s="2">
        <v>364.12246704101562</v>
      </c>
      <c r="D34" s="2">
        <v>351.28793334960937</v>
      </c>
      <c r="E34" s="2">
        <v>343.43218994140625</v>
      </c>
      <c r="F34" s="2">
        <v>411.017822265625</v>
      </c>
      <c r="G34" s="2">
        <v>408.82418823242187</v>
      </c>
      <c r="H34" s="2">
        <v>447.22152709960937</v>
      </c>
      <c r="J34" s="159">
        <v>350</v>
      </c>
      <c r="K34" s="159">
        <v>320</v>
      </c>
      <c r="L34" s="159">
        <v>280</v>
      </c>
      <c r="M34" s="159">
        <v>240</v>
      </c>
      <c r="N34" s="159">
        <v>270</v>
      </c>
      <c r="O34" s="159">
        <v>280</v>
      </c>
      <c r="P34" s="159">
        <v>360</v>
      </c>
      <c r="R34" s="27">
        <f t="shared" si="1"/>
        <v>0</v>
      </c>
      <c r="S34" s="27">
        <f t="shared" si="2"/>
        <v>-44.122467041015625</v>
      </c>
      <c r="T34" s="27">
        <f t="shared" si="3"/>
        <v>-71.287933349609375</v>
      </c>
      <c r="U34" s="27">
        <f t="shared" si="4"/>
        <v>-103.43218994140625</v>
      </c>
      <c r="V34" s="27">
        <f t="shared" si="5"/>
        <v>-141.017822265625</v>
      </c>
      <c r="W34" s="27">
        <f t="shared" si="6"/>
        <v>-128.82418823242187</v>
      </c>
      <c r="X34" s="27">
        <f t="shared" si="7"/>
        <v>-87.221527099609375</v>
      </c>
    </row>
    <row r="35" spans="1:24" x14ac:dyDescent="0.3">
      <c r="A35" s="2" t="s">
        <v>30</v>
      </c>
      <c r="B35" s="2">
        <v>300</v>
      </c>
      <c r="C35" s="2">
        <v>349.30953979492187</v>
      </c>
      <c r="D35" s="2">
        <v>362.90090942382812</v>
      </c>
      <c r="E35" s="2">
        <v>351.676513671875</v>
      </c>
      <c r="F35" s="2">
        <v>341.15750122070312</v>
      </c>
      <c r="G35" s="2">
        <v>413.1474609375</v>
      </c>
      <c r="H35" s="2">
        <v>409.1580810546875</v>
      </c>
      <c r="J35" s="159">
        <v>300</v>
      </c>
      <c r="K35" s="159">
        <v>360</v>
      </c>
      <c r="L35" s="159">
        <v>330</v>
      </c>
      <c r="M35" s="159">
        <v>280</v>
      </c>
      <c r="N35" s="159">
        <v>240</v>
      </c>
      <c r="O35" s="159">
        <v>270</v>
      </c>
      <c r="P35" s="159">
        <v>280</v>
      </c>
      <c r="R35" s="27">
        <f t="shared" si="1"/>
        <v>0</v>
      </c>
      <c r="S35" s="27">
        <f t="shared" si="2"/>
        <v>10.690460205078125</v>
      </c>
      <c r="T35" s="27">
        <f t="shared" si="3"/>
        <v>-32.900909423828125</v>
      </c>
      <c r="U35" s="27">
        <f t="shared" si="4"/>
        <v>-71.676513671875</v>
      </c>
      <c r="V35" s="27">
        <f t="shared" si="5"/>
        <v>-101.15750122070312</v>
      </c>
      <c r="W35" s="27">
        <f t="shared" si="6"/>
        <v>-143.1474609375</v>
      </c>
      <c r="X35" s="27">
        <f t="shared" si="7"/>
        <v>-129.1580810546875</v>
      </c>
    </row>
    <row r="36" spans="1:24" x14ac:dyDescent="0.3">
      <c r="A36" s="2" t="s">
        <v>31</v>
      </c>
      <c r="B36" s="2">
        <v>270</v>
      </c>
      <c r="C36" s="2">
        <v>289.44961547851562</v>
      </c>
      <c r="D36" s="2">
        <v>337.97705078125</v>
      </c>
      <c r="E36" s="2">
        <v>351.90277099609375</v>
      </c>
      <c r="F36" s="2">
        <v>342.02896118164062</v>
      </c>
      <c r="G36" s="2">
        <v>332.00296020507812</v>
      </c>
      <c r="H36" s="2">
        <v>403.7510986328125</v>
      </c>
      <c r="J36" s="159">
        <v>270</v>
      </c>
      <c r="K36" s="159">
        <v>300</v>
      </c>
      <c r="L36" s="159">
        <v>360</v>
      </c>
      <c r="M36" s="159">
        <v>330</v>
      </c>
      <c r="N36" s="159">
        <v>290</v>
      </c>
      <c r="O36" s="159">
        <v>250</v>
      </c>
      <c r="P36" s="159">
        <v>280</v>
      </c>
      <c r="R36" s="27">
        <f t="shared" si="1"/>
        <v>0</v>
      </c>
      <c r="S36" s="27">
        <f t="shared" si="2"/>
        <v>10.550384521484375</v>
      </c>
      <c r="T36" s="27">
        <f t="shared" si="3"/>
        <v>22.02294921875</v>
      </c>
      <c r="U36" s="27">
        <f t="shared" si="4"/>
        <v>-21.90277099609375</v>
      </c>
      <c r="V36" s="27">
        <f t="shared" si="5"/>
        <v>-52.028961181640625</v>
      </c>
      <c r="W36" s="27">
        <f t="shared" si="6"/>
        <v>-82.002960205078125</v>
      </c>
      <c r="X36" s="27">
        <f t="shared" si="7"/>
        <v>-123.7510986328125</v>
      </c>
    </row>
    <row r="37" spans="1:24" x14ac:dyDescent="0.3">
      <c r="A37" s="2" t="s">
        <v>32</v>
      </c>
      <c r="B37" s="2">
        <v>230</v>
      </c>
      <c r="C37" s="2">
        <v>241.17947387695312</v>
      </c>
      <c r="D37" s="2">
        <v>260.7359619140625</v>
      </c>
      <c r="E37" s="2">
        <v>305.7159423828125</v>
      </c>
      <c r="F37" s="2">
        <v>319.23651123046875</v>
      </c>
      <c r="G37" s="2">
        <v>311.38726806640625</v>
      </c>
      <c r="H37" s="2">
        <v>302.53732299804687</v>
      </c>
      <c r="J37" s="159">
        <v>230</v>
      </c>
      <c r="K37" s="159">
        <v>260</v>
      </c>
      <c r="L37" s="159">
        <v>290</v>
      </c>
      <c r="M37" s="159">
        <v>340</v>
      </c>
      <c r="N37" s="159">
        <v>310</v>
      </c>
      <c r="O37" s="159">
        <v>280</v>
      </c>
      <c r="P37" s="159">
        <v>240</v>
      </c>
      <c r="R37" s="27">
        <f t="shared" si="1"/>
        <v>0</v>
      </c>
      <c r="S37" s="27">
        <f t="shared" si="2"/>
        <v>18.820526123046875</v>
      </c>
      <c r="T37" s="27">
        <f t="shared" si="3"/>
        <v>29.2640380859375</v>
      </c>
      <c r="U37" s="27">
        <f t="shared" si="4"/>
        <v>34.2840576171875</v>
      </c>
      <c r="V37" s="27">
        <f t="shared" si="5"/>
        <v>-9.23651123046875</v>
      </c>
      <c r="W37" s="27">
        <f t="shared" si="6"/>
        <v>-31.38726806640625</v>
      </c>
      <c r="X37" s="27">
        <f t="shared" si="7"/>
        <v>-62.537322998046875</v>
      </c>
    </row>
    <row r="38" spans="1:24" x14ac:dyDescent="0.3">
      <c r="A38" s="2" t="s">
        <v>33</v>
      </c>
      <c r="B38" s="2">
        <v>170</v>
      </c>
      <c r="C38" s="2">
        <v>187.47233581542969</v>
      </c>
      <c r="D38" s="2">
        <v>194.83953857421875</v>
      </c>
      <c r="E38" s="2">
        <v>215.36659240722656</v>
      </c>
      <c r="F38" s="2">
        <v>253.5257568359375</v>
      </c>
      <c r="G38" s="2">
        <v>265.19561767578125</v>
      </c>
      <c r="H38" s="2">
        <v>260.39041137695312</v>
      </c>
      <c r="J38" s="159">
        <v>170</v>
      </c>
      <c r="K38" s="159">
        <v>200</v>
      </c>
      <c r="L38" s="159">
        <v>230</v>
      </c>
      <c r="M38" s="159">
        <v>260</v>
      </c>
      <c r="N38" s="159">
        <v>320</v>
      </c>
      <c r="O38" s="159">
        <v>290</v>
      </c>
      <c r="P38" s="159">
        <v>260</v>
      </c>
      <c r="R38" s="27">
        <f t="shared" si="1"/>
        <v>0</v>
      </c>
      <c r="S38" s="27">
        <f t="shared" si="2"/>
        <v>12.527664184570313</v>
      </c>
      <c r="T38" s="27">
        <f t="shared" si="3"/>
        <v>35.16046142578125</v>
      </c>
      <c r="U38" s="27">
        <f t="shared" si="4"/>
        <v>44.633407592773438</v>
      </c>
      <c r="V38" s="27">
        <f t="shared" si="5"/>
        <v>66.4742431640625</v>
      </c>
      <c r="W38" s="27">
        <f t="shared" si="6"/>
        <v>24.80438232421875</v>
      </c>
      <c r="X38" s="27">
        <f t="shared" si="7"/>
        <v>-0.390411376953125</v>
      </c>
    </row>
    <row r="39" spans="1:24" x14ac:dyDescent="0.3">
      <c r="A39" s="2" t="s">
        <v>34</v>
      </c>
      <c r="B39" s="2">
        <v>100</v>
      </c>
      <c r="C39" s="2">
        <v>113.75676727294922</v>
      </c>
      <c r="D39" s="2">
        <v>127.91724395751953</v>
      </c>
      <c r="E39" s="2">
        <v>133.88116455078125</v>
      </c>
      <c r="F39" s="2">
        <v>150.61181640625</v>
      </c>
      <c r="G39" s="2">
        <v>178.74546813964844</v>
      </c>
      <c r="H39" s="2">
        <v>188.38442993164062</v>
      </c>
      <c r="J39" s="159">
        <v>100</v>
      </c>
      <c r="K39" s="159">
        <v>130</v>
      </c>
      <c r="L39" s="159">
        <v>170</v>
      </c>
      <c r="M39" s="159">
        <v>200</v>
      </c>
      <c r="N39" s="159">
        <v>230</v>
      </c>
      <c r="O39" s="159">
        <v>280</v>
      </c>
      <c r="P39" s="159">
        <v>260</v>
      </c>
      <c r="R39" s="27">
        <f t="shared" si="1"/>
        <v>0</v>
      </c>
      <c r="S39" s="27">
        <f t="shared" si="2"/>
        <v>16.243232727050781</v>
      </c>
      <c r="T39" s="27">
        <f t="shared" si="3"/>
        <v>42.082756042480469</v>
      </c>
      <c r="U39" s="27">
        <f t="shared" si="4"/>
        <v>66.11883544921875</v>
      </c>
      <c r="V39" s="27">
        <f t="shared" si="5"/>
        <v>79.38818359375</v>
      </c>
      <c r="W39" s="27">
        <f t="shared" si="6"/>
        <v>101.25453186035156</v>
      </c>
      <c r="X39" s="27">
        <f t="shared" si="7"/>
        <v>71.615570068359375</v>
      </c>
    </row>
    <row r="40" spans="1:24" x14ac:dyDescent="0.3">
      <c r="A40" s="2" t="s">
        <v>35</v>
      </c>
      <c r="B40" s="2">
        <v>60</v>
      </c>
      <c r="C40" s="2">
        <v>50.977054595947266</v>
      </c>
      <c r="D40" s="2">
        <v>60.939037322998047</v>
      </c>
      <c r="E40" s="2">
        <v>71.305984497070313</v>
      </c>
      <c r="F40" s="2">
        <v>74.416458129882812</v>
      </c>
      <c r="G40" s="2">
        <v>86.849586486816406</v>
      </c>
      <c r="H40" s="2">
        <v>104.1893310546875</v>
      </c>
      <c r="J40" s="159">
        <v>60</v>
      </c>
      <c r="K40" s="159">
        <v>70</v>
      </c>
      <c r="L40" s="159">
        <v>90</v>
      </c>
      <c r="M40" s="159">
        <v>130</v>
      </c>
      <c r="N40" s="159">
        <v>150</v>
      </c>
      <c r="O40" s="159">
        <v>180</v>
      </c>
      <c r="P40" s="159">
        <v>230</v>
      </c>
      <c r="R40" s="27">
        <f t="shared" si="1"/>
        <v>0</v>
      </c>
      <c r="S40" s="27">
        <f t="shared" si="2"/>
        <v>19.022945404052734</v>
      </c>
      <c r="T40" s="27">
        <f t="shared" si="3"/>
        <v>29.060962677001953</v>
      </c>
      <c r="U40" s="27">
        <f t="shared" si="4"/>
        <v>58.694015502929688</v>
      </c>
      <c r="V40" s="27">
        <f t="shared" si="5"/>
        <v>75.583541870117188</v>
      </c>
      <c r="W40" s="27">
        <f t="shared" si="6"/>
        <v>93.150413513183594</v>
      </c>
      <c r="X40" s="27">
        <f t="shared" si="7"/>
        <v>125.8106689453125</v>
      </c>
    </row>
    <row r="41" spans="1:24" x14ac:dyDescent="0.3">
      <c r="A41" s="2" t="s">
        <v>36</v>
      </c>
      <c r="B41" s="2">
        <v>50</v>
      </c>
      <c r="C41" s="2">
        <v>42.826179504394531</v>
      </c>
      <c r="D41" s="2">
        <v>37.70751953125</v>
      </c>
      <c r="E41" s="2">
        <v>42.991127014160156</v>
      </c>
      <c r="F41" s="2">
        <v>53.372398376464844</v>
      </c>
      <c r="G41" s="2">
        <v>62.043758392333984</v>
      </c>
      <c r="H41" s="2">
        <v>74.247489929199219</v>
      </c>
      <c r="J41" s="159">
        <v>50</v>
      </c>
      <c r="K41" s="159">
        <v>50</v>
      </c>
      <c r="L41" s="159">
        <v>50</v>
      </c>
      <c r="M41" s="159">
        <v>70</v>
      </c>
      <c r="N41" s="159">
        <v>100</v>
      </c>
      <c r="O41" s="159">
        <v>130</v>
      </c>
      <c r="P41" s="159">
        <v>160</v>
      </c>
      <c r="R41" s="27">
        <f t="shared" si="1"/>
        <v>0</v>
      </c>
      <c r="S41" s="27">
        <f t="shared" si="2"/>
        <v>7.1738204956054687</v>
      </c>
      <c r="T41" s="27">
        <f t="shared" si="3"/>
        <v>12.29248046875</v>
      </c>
      <c r="U41" s="27">
        <f t="shared" si="4"/>
        <v>27.008872985839844</v>
      </c>
      <c r="V41" s="27">
        <f t="shared" si="5"/>
        <v>46.627601623535156</v>
      </c>
      <c r="W41" s="27">
        <f t="shared" si="6"/>
        <v>67.956241607666016</v>
      </c>
      <c r="X41" s="27">
        <f t="shared" si="7"/>
        <v>85.752510070800781</v>
      </c>
    </row>
    <row r="43" spans="1:24" x14ac:dyDescent="0.3">
      <c r="A43" s="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B3" sqref="A1:AZ38"/>
      <selection pane="topRight" activeCell="B3" sqref="A1:AZ38"/>
      <selection pane="bottomLeft" activeCell="B3" sqref="A1:AZ38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9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9295</v>
      </c>
      <c r="C3" s="2">
        <v>9053.6133804321289</v>
      </c>
      <c r="D3" s="2">
        <v>8884.2497825622559</v>
      </c>
      <c r="E3" s="2">
        <v>8695.7203941345215</v>
      </c>
      <c r="F3" s="2">
        <v>8458.9759559631348</v>
      </c>
      <c r="G3" s="2">
        <v>8156.7054138183594</v>
      </c>
      <c r="H3" s="2">
        <v>7809.0346832275391</v>
      </c>
      <c r="J3" s="161">
        <v>9340</v>
      </c>
      <c r="K3" s="161">
        <v>9830</v>
      </c>
      <c r="L3" s="161">
        <v>9770</v>
      </c>
      <c r="M3" s="161">
        <v>9650</v>
      </c>
      <c r="N3" s="161">
        <v>9430</v>
      </c>
      <c r="O3" s="161">
        <v>9120</v>
      </c>
      <c r="P3" s="161">
        <v>8760</v>
      </c>
      <c r="R3" s="27">
        <f>B3-J3</f>
        <v>-45</v>
      </c>
      <c r="S3" s="27">
        <f t="shared" ref="S3:X3" si="0">C3-K3</f>
        <v>-776.38661956787109</v>
      </c>
      <c r="T3" s="27">
        <f t="shared" si="0"/>
        <v>-885.75021743774414</v>
      </c>
      <c r="U3" s="27">
        <f t="shared" si="0"/>
        <v>-954.27960586547852</v>
      </c>
      <c r="V3" s="27">
        <f t="shared" si="0"/>
        <v>-971.02404403686523</v>
      </c>
      <c r="W3" s="27">
        <f t="shared" si="0"/>
        <v>-963.29458618164062</v>
      </c>
      <c r="X3" s="27">
        <f t="shared" si="0"/>
        <v>-950.96531677246094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3">
        <v>335</v>
      </c>
      <c r="C5" s="3">
        <v>304.05429077148437</v>
      </c>
      <c r="D5" s="3">
        <v>296.349365234375</v>
      </c>
      <c r="E5" s="3">
        <v>270.4779052734375</v>
      </c>
      <c r="F5" s="3">
        <v>235.01957702636719</v>
      </c>
      <c r="G5" s="3">
        <v>197.64984130859375</v>
      </c>
      <c r="H5" s="3">
        <v>170.80833435058594</v>
      </c>
      <c r="J5" s="162">
        <v>340</v>
      </c>
      <c r="K5" s="162">
        <v>370</v>
      </c>
      <c r="L5" s="162">
        <v>370</v>
      </c>
      <c r="M5" s="162">
        <v>350</v>
      </c>
      <c r="N5" s="162">
        <v>310</v>
      </c>
      <c r="O5" s="162">
        <v>280</v>
      </c>
      <c r="P5" s="162">
        <v>270</v>
      </c>
      <c r="R5" s="27">
        <f t="shared" ref="R5:R41" si="1">B5-J5</f>
        <v>-5</v>
      </c>
      <c r="S5" s="27">
        <f t="shared" ref="S5:S41" si="2">C5-K5</f>
        <v>-65.945709228515625</v>
      </c>
      <c r="T5" s="27">
        <f t="shared" ref="T5:T41" si="3">D5-L5</f>
        <v>-73.650634765625</v>
      </c>
      <c r="U5" s="27">
        <f t="shared" ref="U5:U41" si="4">E5-M5</f>
        <v>-79.5220947265625</v>
      </c>
      <c r="V5" s="27">
        <f t="shared" ref="V5:V41" si="5">F5-N5</f>
        <v>-74.980422973632813</v>
      </c>
      <c r="W5" s="27">
        <f t="shared" ref="W5:W41" si="6">G5-O5</f>
        <v>-82.35015869140625</v>
      </c>
      <c r="X5" s="27">
        <f t="shared" ref="X5:X41" si="7">H5-P5</f>
        <v>-99.191665649414063</v>
      </c>
    </row>
    <row r="6" spans="1:24" x14ac:dyDescent="0.3">
      <c r="A6" s="2" t="s">
        <v>10</v>
      </c>
      <c r="B6" s="3">
        <v>345</v>
      </c>
      <c r="C6" s="3">
        <v>287.60379028320312</v>
      </c>
      <c r="D6" s="3">
        <v>261.37933349609375</v>
      </c>
      <c r="E6" s="3">
        <v>254.76087951660156</v>
      </c>
      <c r="F6" s="3">
        <v>232.53639221191406</v>
      </c>
      <c r="G6" s="3">
        <v>202.05889892578125</v>
      </c>
      <c r="H6" s="3">
        <v>169.9622802734375</v>
      </c>
      <c r="J6" s="162">
        <v>350</v>
      </c>
      <c r="K6" s="162">
        <v>390</v>
      </c>
      <c r="L6" s="162">
        <v>390</v>
      </c>
      <c r="M6" s="162">
        <v>400</v>
      </c>
      <c r="N6" s="162">
        <v>380</v>
      </c>
      <c r="O6" s="162">
        <v>340</v>
      </c>
      <c r="P6" s="162">
        <v>310</v>
      </c>
      <c r="R6" s="27">
        <f t="shared" si="1"/>
        <v>-5</v>
      </c>
      <c r="S6" s="27">
        <f t="shared" si="2"/>
        <v>-102.39620971679687</v>
      </c>
      <c r="T6" s="27">
        <f t="shared" si="3"/>
        <v>-128.62066650390625</v>
      </c>
      <c r="U6" s="27">
        <f t="shared" si="4"/>
        <v>-145.23912048339844</v>
      </c>
      <c r="V6" s="27">
        <f t="shared" si="5"/>
        <v>-147.46360778808594</v>
      </c>
      <c r="W6" s="27">
        <f t="shared" si="6"/>
        <v>-137.94110107421875</v>
      </c>
      <c r="X6" s="27">
        <f t="shared" si="7"/>
        <v>-140.0377197265625</v>
      </c>
    </row>
    <row r="7" spans="1:24" x14ac:dyDescent="0.3">
      <c r="A7" s="2" t="s">
        <v>2</v>
      </c>
      <c r="B7" s="3">
        <v>355</v>
      </c>
      <c r="C7" s="3">
        <v>286.59661865234375</v>
      </c>
      <c r="D7" s="3">
        <v>238.98509216308594</v>
      </c>
      <c r="E7" s="3">
        <v>217.20539855957031</v>
      </c>
      <c r="F7" s="3">
        <v>211.74259948730469</v>
      </c>
      <c r="G7" s="3">
        <v>193.29525756835937</v>
      </c>
      <c r="H7" s="3">
        <v>167.98300170898437</v>
      </c>
      <c r="J7" s="162">
        <v>360</v>
      </c>
      <c r="K7" s="162">
        <v>320</v>
      </c>
      <c r="L7" s="162">
        <v>350</v>
      </c>
      <c r="M7" s="162">
        <v>360</v>
      </c>
      <c r="N7" s="162">
        <v>370</v>
      </c>
      <c r="O7" s="162">
        <v>340</v>
      </c>
      <c r="P7" s="162">
        <v>310</v>
      </c>
      <c r="R7" s="27">
        <f t="shared" si="1"/>
        <v>-5</v>
      </c>
      <c r="S7" s="27">
        <f t="shared" si="2"/>
        <v>-33.40338134765625</v>
      </c>
      <c r="T7" s="27">
        <f t="shared" si="3"/>
        <v>-111.01490783691406</v>
      </c>
      <c r="U7" s="27">
        <f t="shared" si="4"/>
        <v>-142.79460144042969</v>
      </c>
      <c r="V7" s="27">
        <f t="shared" si="5"/>
        <v>-158.25740051269531</v>
      </c>
      <c r="W7" s="27">
        <f t="shared" si="6"/>
        <v>-146.70474243164062</v>
      </c>
      <c r="X7" s="27">
        <f t="shared" si="7"/>
        <v>-142.01699829101562</v>
      </c>
    </row>
    <row r="8" spans="1:24" x14ac:dyDescent="0.3">
      <c r="A8" s="2" t="s">
        <v>3</v>
      </c>
      <c r="B8" s="3">
        <v>320</v>
      </c>
      <c r="C8" s="3">
        <v>259.10269165039062</v>
      </c>
      <c r="D8" s="3">
        <v>208.81845092773437</v>
      </c>
      <c r="E8" s="3">
        <v>172.98381042480469</v>
      </c>
      <c r="F8" s="3">
        <v>158.33476257324219</v>
      </c>
      <c r="G8" s="3">
        <v>154.1654052734375</v>
      </c>
      <c r="H8" s="3">
        <v>140.56739807128906</v>
      </c>
      <c r="J8" s="162">
        <v>320</v>
      </c>
      <c r="K8" s="162">
        <v>310</v>
      </c>
      <c r="L8" s="162">
        <v>260</v>
      </c>
      <c r="M8" s="162">
        <v>290</v>
      </c>
      <c r="N8" s="162">
        <v>300</v>
      </c>
      <c r="O8" s="162">
        <v>310</v>
      </c>
      <c r="P8" s="162">
        <v>280</v>
      </c>
      <c r="R8" s="27">
        <f t="shared" si="1"/>
        <v>0</v>
      </c>
      <c r="S8" s="27">
        <f t="shared" si="2"/>
        <v>-50.897308349609375</v>
      </c>
      <c r="T8" s="27">
        <f t="shared" si="3"/>
        <v>-51.181549072265625</v>
      </c>
      <c r="U8" s="27">
        <f t="shared" si="4"/>
        <v>-117.01618957519531</v>
      </c>
      <c r="V8" s="27">
        <f t="shared" si="5"/>
        <v>-141.66523742675781</v>
      </c>
      <c r="W8" s="27">
        <f t="shared" si="6"/>
        <v>-155.8345947265625</v>
      </c>
      <c r="X8" s="27">
        <f t="shared" si="7"/>
        <v>-139.43260192871094</v>
      </c>
    </row>
    <row r="9" spans="1:24" x14ac:dyDescent="0.3">
      <c r="A9" s="2" t="s">
        <v>4</v>
      </c>
      <c r="B9" s="3">
        <v>270</v>
      </c>
      <c r="C9" s="3">
        <v>251.73529052734375</v>
      </c>
      <c r="D9" s="3">
        <v>206.55320739746094</v>
      </c>
      <c r="E9" s="3">
        <v>167.16554260253906</v>
      </c>
      <c r="F9" s="3">
        <v>140.08721923828125</v>
      </c>
      <c r="G9" s="3">
        <v>126.78110504150391</v>
      </c>
      <c r="H9" s="3">
        <v>123.74127197265625</v>
      </c>
      <c r="J9" s="162">
        <v>270</v>
      </c>
      <c r="K9" s="162">
        <v>300</v>
      </c>
      <c r="L9" s="162">
        <v>240</v>
      </c>
      <c r="M9" s="162">
        <v>190</v>
      </c>
      <c r="N9" s="162">
        <v>220</v>
      </c>
      <c r="O9" s="162">
        <v>230</v>
      </c>
      <c r="P9" s="162">
        <v>230</v>
      </c>
      <c r="R9" s="27">
        <f t="shared" si="1"/>
        <v>0</v>
      </c>
      <c r="S9" s="27">
        <f t="shared" si="2"/>
        <v>-48.26470947265625</v>
      </c>
      <c r="T9" s="27">
        <f t="shared" si="3"/>
        <v>-33.446792602539062</v>
      </c>
      <c r="U9" s="27">
        <f t="shared" si="4"/>
        <v>-22.834457397460938</v>
      </c>
      <c r="V9" s="27">
        <f t="shared" si="5"/>
        <v>-79.91278076171875</v>
      </c>
      <c r="W9" s="27">
        <f t="shared" si="6"/>
        <v>-103.21889495849609</v>
      </c>
      <c r="X9" s="27">
        <f t="shared" si="7"/>
        <v>-106.25872802734375</v>
      </c>
    </row>
    <row r="10" spans="1:24" x14ac:dyDescent="0.3">
      <c r="A10" s="2" t="s">
        <v>5</v>
      </c>
      <c r="B10" s="3">
        <v>265</v>
      </c>
      <c r="C10" s="3">
        <v>301.97482299804687</v>
      </c>
      <c r="D10" s="3">
        <v>283.216064453125</v>
      </c>
      <c r="E10" s="3">
        <v>231.53382873535156</v>
      </c>
      <c r="F10" s="3">
        <v>187.04570007324219</v>
      </c>
      <c r="G10" s="3">
        <v>156.49040222167969</v>
      </c>
      <c r="H10" s="3">
        <v>141.90896606445312</v>
      </c>
      <c r="J10" s="162">
        <v>270</v>
      </c>
      <c r="K10" s="162">
        <v>350</v>
      </c>
      <c r="L10" s="162">
        <v>310</v>
      </c>
      <c r="M10" s="162">
        <v>240</v>
      </c>
      <c r="N10" s="162">
        <v>200</v>
      </c>
      <c r="O10" s="162">
        <v>230</v>
      </c>
      <c r="P10" s="162">
        <v>230</v>
      </c>
      <c r="R10" s="27">
        <f t="shared" si="1"/>
        <v>-5</v>
      </c>
      <c r="S10" s="27">
        <f t="shared" si="2"/>
        <v>-48.025177001953125</v>
      </c>
      <c r="T10" s="27">
        <f t="shared" si="3"/>
        <v>-26.783935546875</v>
      </c>
      <c r="U10" s="27">
        <f t="shared" si="4"/>
        <v>-8.4661712646484375</v>
      </c>
      <c r="V10" s="27">
        <f t="shared" si="5"/>
        <v>-12.954299926757813</v>
      </c>
      <c r="W10" s="27">
        <f t="shared" si="6"/>
        <v>-73.509597778320313</v>
      </c>
      <c r="X10" s="27">
        <f t="shared" si="7"/>
        <v>-88.091033935546875</v>
      </c>
    </row>
    <row r="11" spans="1:24" x14ac:dyDescent="0.3">
      <c r="A11" s="2" t="s">
        <v>6</v>
      </c>
      <c r="B11" s="3">
        <v>270</v>
      </c>
      <c r="C11" s="3">
        <v>275.81076049804687</v>
      </c>
      <c r="D11" s="3">
        <v>314.51089477539062</v>
      </c>
      <c r="E11" s="3">
        <v>294.63241577148437</v>
      </c>
      <c r="F11" s="3">
        <v>241.21482849121094</v>
      </c>
      <c r="G11" s="3">
        <v>194.87223815917969</v>
      </c>
      <c r="H11" s="3">
        <v>163.18431091308594</v>
      </c>
      <c r="J11" s="162">
        <v>270</v>
      </c>
      <c r="K11" s="162">
        <v>310</v>
      </c>
      <c r="L11" s="162">
        <v>350</v>
      </c>
      <c r="M11" s="162">
        <v>310</v>
      </c>
      <c r="N11" s="162">
        <v>250</v>
      </c>
      <c r="O11" s="162">
        <v>200</v>
      </c>
      <c r="P11" s="162">
        <v>230</v>
      </c>
      <c r="R11" s="27">
        <f t="shared" si="1"/>
        <v>0</v>
      </c>
      <c r="S11" s="27">
        <f t="shared" si="2"/>
        <v>-34.189239501953125</v>
      </c>
      <c r="T11" s="27">
        <f t="shared" si="3"/>
        <v>-35.489105224609375</v>
      </c>
      <c r="U11" s="27">
        <f t="shared" si="4"/>
        <v>-15.367584228515625</v>
      </c>
      <c r="V11" s="27">
        <f t="shared" si="5"/>
        <v>-8.7851715087890625</v>
      </c>
      <c r="W11" s="27">
        <f t="shared" si="6"/>
        <v>-5.1277618408203125</v>
      </c>
      <c r="X11" s="27">
        <f t="shared" si="7"/>
        <v>-66.815689086914062</v>
      </c>
    </row>
    <row r="12" spans="1:24" x14ac:dyDescent="0.3">
      <c r="A12" s="2" t="s">
        <v>7</v>
      </c>
      <c r="B12" s="3">
        <v>260</v>
      </c>
      <c r="C12" s="3">
        <v>281.62765502929688</v>
      </c>
      <c r="D12" s="3">
        <v>287.48455810546875</v>
      </c>
      <c r="E12" s="3">
        <v>327.74615478515625</v>
      </c>
      <c r="F12" s="3">
        <v>306.47109985351562</v>
      </c>
      <c r="G12" s="3">
        <v>251.305419921875</v>
      </c>
      <c r="H12" s="3">
        <v>203.1641845703125</v>
      </c>
      <c r="J12" s="162">
        <v>260</v>
      </c>
      <c r="K12" s="162">
        <v>270</v>
      </c>
      <c r="L12" s="162">
        <v>300</v>
      </c>
      <c r="M12" s="162">
        <v>340</v>
      </c>
      <c r="N12" s="162">
        <v>300</v>
      </c>
      <c r="O12" s="162">
        <v>240</v>
      </c>
      <c r="P12" s="162">
        <v>190</v>
      </c>
      <c r="R12" s="27">
        <f t="shared" si="1"/>
        <v>0</v>
      </c>
      <c r="S12" s="27">
        <f t="shared" si="2"/>
        <v>11.627655029296875</v>
      </c>
      <c r="T12" s="27">
        <f t="shared" si="3"/>
        <v>-12.51544189453125</v>
      </c>
      <c r="U12" s="27">
        <f t="shared" si="4"/>
        <v>-12.25384521484375</v>
      </c>
      <c r="V12" s="27">
        <f t="shared" si="5"/>
        <v>6.471099853515625</v>
      </c>
      <c r="W12" s="27">
        <f t="shared" si="6"/>
        <v>11.305419921875</v>
      </c>
      <c r="X12" s="27">
        <f t="shared" si="7"/>
        <v>13.1641845703125</v>
      </c>
    </row>
    <row r="13" spans="1:24" x14ac:dyDescent="0.3">
      <c r="A13" s="2" t="s">
        <v>8</v>
      </c>
      <c r="B13" s="3">
        <v>285</v>
      </c>
      <c r="C13" s="3">
        <v>277.48184204101562</v>
      </c>
      <c r="D13" s="3">
        <v>300.10684204101562</v>
      </c>
      <c r="E13" s="3">
        <v>306.38375854492187</v>
      </c>
      <c r="F13" s="3">
        <v>349.82275390625</v>
      </c>
      <c r="G13" s="3">
        <v>327.51913452148437</v>
      </c>
      <c r="H13" s="3">
        <v>268.75198364257812</v>
      </c>
      <c r="J13" s="162">
        <v>290</v>
      </c>
      <c r="K13" s="162">
        <v>240</v>
      </c>
      <c r="L13" s="162">
        <v>250</v>
      </c>
      <c r="M13" s="162">
        <v>280</v>
      </c>
      <c r="N13" s="162">
        <v>320</v>
      </c>
      <c r="O13" s="162">
        <v>280</v>
      </c>
      <c r="P13" s="162">
        <v>210</v>
      </c>
      <c r="R13" s="27">
        <f t="shared" si="1"/>
        <v>-5</v>
      </c>
      <c r="S13" s="27">
        <f t="shared" si="2"/>
        <v>37.481842041015625</v>
      </c>
      <c r="T13" s="27">
        <f t="shared" si="3"/>
        <v>50.106842041015625</v>
      </c>
      <c r="U13" s="27">
        <f t="shared" si="4"/>
        <v>26.383758544921875</v>
      </c>
      <c r="V13" s="27">
        <f t="shared" si="5"/>
        <v>29.82275390625</v>
      </c>
      <c r="W13" s="27">
        <f t="shared" si="6"/>
        <v>47.519134521484375</v>
      </c>
      <c r="X13" s="27">
        <f t="shared" si="7"/>
        <v>58.751983642578125</v>
      </c>
    </row>
    <row r="14" spans="1:24" x14ac:dyDescent="0.3">
      <c r="A14" s="2" t="s">
        <v>9</v>
      </c>
      <c r="B14" s="3">
        <v>340</v>
      </c>
      <c r="C14" s="3">
        <v>280.49346923828125</v>
      </c>
      <c r="D14" s="3">
        <v>272.55630493164063</v>
      </c>
      <c r="E14" s="3">
        <v>294.8056640625</v>
      </c>
      <c r="F14" s="3">
        <v>302.2349853515625</v>
      </c>
      <c r="G14" s="3">
        <v>345.03594970703125</v>
      </c>
      <c r="H14" s="3">
        <v>324.02633666992187</v>
      </c>
      <c r="J14" s="162">
        <v>340</v>
      </c>
      <c r="K14" s="162">
        <v>280</v>
      </c>
      <c r="L14" s="162">
        <v>220</v>
      </c>
      <c r="M14" s="162">
        <v>230</v>
      </c>
      <c r="N14" s="162">
        <v>260</v>
      </c>
      <c r="O14" s="162">
        <v>300</v>
      </c>
      <c r="P14" s="162">
        <v>260</v>
      </c>
      <c r="R14" s="27">
        <f t="shared" si="1"/>
        <v>0</v>
      </c>
      <c r="S14" s="27">
        <f t="shared" si="2"/>
        <v>0.49346923828125</v>
      </c>
      <c r="T14" s="27">
        <f t="shared" si="3"/>
        <v>52.556304931640625</v>
      </c>
      <c r="U14" s="27">
        <f t="shared" si="4"/>
        <v>64.8056640625</v>
      </c>
      <c r="V14" s="27">
        <f t="shared" si="5"/>
        <v>42.2349853515625</v>
      </c>
      <c r="W14" s="27">
        <f t="shared" si="6"/>
        <v>45.03594970703125</v>
      </c>
      <c r="X14" s="27">
        <f t="shared" si="7"/>
        <v>64.026336669921875</v>
      </c>
    </row>
    <row r="15" spans="1:24" x14ac:dyDescent="0.3">
      <c r="A15" s="2" t="s">
        <v>11</v>
      </c>
      <c r="B15" s="3">
        <v>340</v>
      </c>
      <c r="C15" s="3">
        <v>341.563720703125</v>
      </c>
      <c r="D15" s="3">
        <v>281.34893798828125</v>
      </c>
      <c r="E15" s="3">
        <v>274.22940063476562</v>
      </c>
      <c r="F15" s="3">
        <v>297.33514404296875</v>
      </c>
      <c r="G15" s="3">
        <v>304.206787109375</v>
      </c>
      <c r="H15" s="3">
        <v>347.57464599609375</v>
      </c>
      <c r="J15" s="162">
        <v>340</v>
      </c>
      <c r="K15" s="162">
        <v>330</v>
      </c>
      <c r="L15" s="162">
        <v>260</v>
      </c>
      <c r="M15" s="162">
        <v>210</v>
      </c>
      <c r="N15" s="162">
        <v>220</v>
      </c>
      <c r="O15" s="162">
        <v>240</v>
      </c>
      <c r="P15" s="162">
        <v>280</v>
      </c>
      <c r="R15" s="27">
        <f t="shared" si="1"/>
        <v>0</v>
      </c>
      <c r="S15" s="27">
        <f t="shared" si="2"/>
        <v>11.563720703125</v>
      </c>
      <c r="T15" s="27">
        <f t="shared" si="3"/>
        <v>21.34893798828125</v>
      </c>
      <c r="U15" s="27">
        <f t="shared" si="4"/>
        <v>64.229400634765625</v>
      </c>
      <c r="V15" s="27">
        <f t="shared" si="5"/>
        <v>77.33514404296875</v>
      </c>
      <c r="W15" s="27">
        <f t="shared" si="6"/>
        <v>64.206787109375</v>
      </c>
      <c r="X15" s="27">
        <f t="shared" si="7"/>
        <v>67.57464599609375</v>
      </c>
    </row>
    <row r="16" spans="1:24" x14ac:dyDescent="0.3">
      <c r="A16" s="2" t="s">
        <v>12</v>
      </c>
      <c r="B16" s="3">
        <v>310</v>
      </c>
      <c r="C16" s="3">
        <v>352.19287109375</v>
      </c>
      <c r="D16" s="3">
        <v>354.08309936523437</v>
      </c>
      <c r="E16" s="3">
        <v>292.35372924804687</v>
      </c>
      <c r="F16" s="3">
        <v>285.36581420898437</v>
      </c>
      <c r="G16" s="3">
        <v>309.44515991210937</v>
      </c>
      <c r="H16" s="3">
        <v>317.24301147460937</v>
      </c>
      <c r="J16" s="162">
        <v>310</v>
      </c>
      <c r="K16" s="162">
        <v>330</v>
      </c>
      <c r="L16" s="162">
        <v>320</v>
      </c>
      <c r="M16" s="162">
        <v>260</v>
      </c>
      <c r="N16" s="162">
        <v>210</v>
      </c>
      <c r="O16" s="162">
        <v>210</v>
      </c>
      <c r="P16" s="162">
        <v>240</v>
      </c>
      <c r="R16" s="27">
        <f t="shared" si="1"/>
        <v>0</v>
      </c>
      <c r="S16" s="27">
        <f t="shared" si="2"/>
        <v>22.19287109375</v>
      </c>
      <c r="T16" s="27">
        <f t="shared" si="3"/>
        <v>34.083099365234375</v>
      </c>
      <c r="U16" s="27">
        <f t="shared" si="4"/>
        <v>32.353729248046875</v>
      </c>
      <c r="V16" s="27">
        <f t="shared" si="5"/>
        <v>75.365814208984375</v>
      </c>
      <c r="W16" s="27">
        <f t="shared" si="6"/>
        <v>99.445159912109375</v>
      </c>
      <c r="X16" s="27">
        <f t="shared" si="7"/>
        <v>77.243011474609375</v>
      </c>
    </row>
    <row r="17" spans="1:24" x14ac:dyDescent="0.3">
      <c r="A17" s="2" t="s">
        <v>13</v>
      </c>
      <c r="B17" s="3">
        <v>300</v>
      </c>
      <c r="C17" s="3">
        <v>306.18707275390625</v>
      </c>
      <c r="D17" s="3">
        <v>348.92544555664062</v>
      </c>
      <c r="E17" s="3">
        <v>350.32461547851562</v>
      </c>
      <c r="F17" s="3">
        <v>290.3902587890625</v>
      </c>
      <c r="G17" s="3">
        <v>283.85110473632812</v>
      </c>
      <c r="H17" s="3">
        <v>308.15133666992187</v>
      </c>
      <c r="J17" s="162">
        <v>300</v>
      </c>
      <c r="K17" s="162">
        <v>310</v>
      </c>
      <c r="L17" s="162">
        <v>330</v>
      </c>
      <c r="M17" s="162">
        <v>320</v>
      </c>
      <c r="N17" s="162">
        <v>250</v>
      </c>
      <c r="O17" s="162">
        <v>210</v>
      </c>
      <c r="P17" s="162">
        <v>210</v>
      </c>
      <c r="R17" s="27">
        <f t="shared" si="1"/>
        <v>0</v>
      </c>
      <c r="S17" s="27">
        <f t="shared" si="2"/>
        <v>-3.81292724609375</v>
      </c>
      <c r="T17" s="27">
        <f t="shared" si="3"/>
        <v>18.925445556640625</v>
      </c>
      <c r="U17" s="27">
        <f t="shared" si="4"/>
        <v>30.324615478515625</v>
      </c>
      <c r="V17" s="27">
        <f t="shared" si="5"/>
        <v>40.3902587890625</v>
      </c>
      <c r="W17" s="27">
        <f t="shared" si="6"/>
        <v>73.851104736328125</v>
      </c>
      <c r="X17" s="27">
        <f t="shared" si="7"/>
        <v>98.151336669921875</v>
      </c>
    </row>
    <row r="18" spans="1:24" x14ac:dyDescent="0.3">
      <c r="A18" s="2" t="s">
        <v>14</v>
      </c>
      <c r="B18" s="3">
        <v>210</v>
      </c>
      <c r="C18" s="3">
        <v>253.72285461425781</v>
      </c>
      <c r="D18" s="3">
        <v>260.60113525390625</v>
      </c>
      <c r="E18" s="3">
        <v>297.68182373046875</v>
      </c>
      <c r="F18" s="3">
        <v>299.11874389648437</v>
      </c>
      <c r="G18" s="3">
        <v>249.19792175292969</v>
      </c>
      <c r="H18" s="3">
        <v>244.1226806640625</v>
      </c>
      <c r="J18" s="162">
        <v>210</v>
      </c>
      <c r="K18" s="162">
        <v>280</v>
      </c>
      <c r="L18" s="162">
        <v>280</v>
      </c>
      <c r="M18" s="162">
        <v>300</v>
      </c>
      <c r="N18" s="162">
        <v>300</v>
      </c>
      <c r="O18" s="162">
        <v>230</v>
      </c>
      <c r="P18" s="162">
        <v>190</v>
      </c>
      <c r="R18" s="27">
        <f t="shared" si="1"/>
        <v>0</v>
      </c>
      <c r="S18" s="27">
        <f t="shared" si="2"/>
        <v>-26.277145385742188</v>
      </c>
      <c r="T18" s="27">
        <f t="shared" si="3"/>
        <v>-19.39886474609375</v>
      </c>
      <c r="U18" s="27">
        <f t="shared" si="4"/>
        <v>-2.31817626953125</v>
      </c>
      <c r="V18" s="27">
        <f t="shared" si="5"/>
        <v>-0.881256103515625</v>
      </c>
      <c r="W18" s="27">
        <f t="shared" si="6"/>
        <v>19.197921752929687</v>
      </c>
      <c r="X18" s="27">
        <f t="shared" si="7"/>
        <v>54.1226806640625</v>
      </c>
    </row>
    <row r="19" spans="1:24" x14ac:dyDescent="0.3">
      <c r="A19" s="2" t="s">
        <v>15</v>
      </c>
      <c r="B19" s="3">
        <v>160</v>
      </c>
      <c r="C19" s="3">
        <v>162.3299560546875</v>
      </c>
      <c r="D19" s="3">
        <v>197.26791381835937</v>
      </c>
      <c r="E19" s="3">
        <v>204.12213134765625</v>
      </c>
      <c r="F19" s="3">
        <v>234.48100280761719</v>
      </c>
      <c r="G19" s="3">
        <v>236.45518493652344</v>
      </c>
      <c r="H19" s="3">
        <v>197.69270324707031</v>
      </c>
      <c r="J19" s="162">
        <v>160</v>
      </c>
      <c r="K19" s="162">
        <v>190</v>
      </c>
      <c r="L19" s="162">
        <v>250</v>
      </c>
      <c r="M19" s="162">
        <v>260</v>
      </c>
      <c r="N19" s="162">
        <v>280</v>
      </c>
      <c r="O19" s="162">
        <v>270</v>
      </c>
      <c r="P19" s="162">
        <v>220</v>
      </c>
      <c r="R19" s="27">
        <f t="shared" si="1"/>
        <v>0</v>
      </c>
      <c r="S19" s="27">
        <f t="shared" si="2"/>
        <v>-27.6700439453125</v>
      </c>
      <c r="T19" s="27">
        <f t="shared" si="3"/>
        <v>-52.732086181640625</v>
      </c>
      <c r="U19" s="27">
        <f t="shared" si="4"/>
        <v>-55.87786865234375</v>
      </c>
      <c r="V19" s="27">
        <f t="shared" si="5"/>
        <v>-45.518997192382813</v>
      </c>
      <c r="W19" s="27">
        <f t="shared" si="6"/>
        <v>-33.544815063476563</v>
      </c>
      <c r="X19" s="27">
        <f t="shared" si="7"/>
        <v>-22.307296752929688</v>
      </c>
    </row>
    <row r="20" spans="1:24" x14ac:dyDescent="0.3">
      <c r="A20" s="2" t="s">
        <v>16</v>
      </c>
      <c r="B20" s="3">
        <v>110</v>
      </c>
      <c r="C20" s="3">
        <v>110.58158874511719</v>
      </c>
      <c r="D20" s="3">
        <v>114.55012512207031</v>
      </c>
      <c r="E20" s="3">
        <v>139.72927856445312</v>
      </c>
      <c r="F20" s="3">
        <v>146.42071533203125</v>
      </c>
      <c r="G20" s="3">
        <v>169.26176452636719</v>
      </c>
      <c r="H20" s="3">
        <v>170.63151550292969</v>
      </c>
      <c r="J20" s="162">
        <v>110</v>
      </c>
      <c r="K20" s="162">
        <v>130</v>
      </c>
      <c r="L20" s="162">
        <v>160</v>
      </c>
      <c r="M20" s="162">
        <v>220</v>
      </c>
      <c r="N20" s="162">
        <v>230</v>
      </c>
      <c r="O20" s="162">
        <v>250</v>
      </c>
      <c r="P20" s="162">
        <v>240</v>
      </c>
      <c r="R20" s="27">
        <f t="shared" si="1"/>
        <v>0</v>
      </c>
      <c r="S20" s="27">
        <f t="shared" si="2"/>
        <v>-19.418411254882812</v>
      </c>
      <c r="T20" s="27">
        <f t="shared" si="3"/>
        <v>-45.449874877929688</v>
      </c>
      <c r="U20" s="27">
        <f t="shared" si="4"/>
        <v>-80.270721435546875</v>
      </c>
      <c r="V20" s="27">
        <f t="shared" si="5"/>
        <v>-83.57928466796875</v>
      </c>
      <c r="W20" s="27">
        <f t="shared" si="6"/>
        <v>-80.738235473632813</v>
      </c>
      <c r="X20" s="27">
        <f t="shared" si="7"/>
        <v>-69.368484497070312</v>
      </c>
    </row>
    <row r="21" spans="1:24" x14ac:dyDescent="0.3">
      <c r="A21" s="2" t="s">
        <v>17</v>
      </c>
      <c r="B21" s="3">
        <v>90</v>
      </c>
      <c r="C21" s="3">
        <v>59.940959930419922</v>
      </c>
      <c r="D21" s="3">
        <v>61.488090515136719</v>
      </c>
      <c r="E21" s="3">
        <v>64.953018188476563</v>
      </c>
      <c r="F21" s="3">
        <v>79.976608276367188</v>
      </c>
      <c r="G21" s="3">
        <v>84.8568115234375</v>
      </c>
      <c r="H21" s="3">
        <v>99.05828857421875</v>
      </c>
      <c r="J21" s="162">
        <v>90</v>
      </c>
      <c r="K21" s="162">
        <v>80</v>
      </c>
      <c r="L21" s="162">
        <v>100</v>
      </c>
      <c r="M21" s="162">
        <v>120</v>
      </c>
      <c r="N21" s="162">
        <v>170</v>
      </c>
      <c r="O21" s="162">
        <v>180</v>
      </c>
      <c r="P21" s="162">
        <v>210</v>
      </c>
      <c r="R21" s="27">
        <f t="shared" si="1"/>
        <v>0</v>
      </c>
      <c r="S21" s="27">
        <f t="shared" si="2"/>
        <v>-20.059040069580078</v>
      </c>
      <c r="T21" s="27">
        <f t="shared" si="3"/>
        <v>-38.511909484863281</v>
      </c>
      <c r="U21" s="27">
        <f t="shared" si="4"/>
        <v>-55.046981811523438</v>
      </c>
      <c r="V21" s="27">
        <f t="shared" si="5"/>
        <v>-90.023391723632813</v>
      </c>
      <c r="W21" s="27">
        <f t="shared" si="6"/>
        <v>-95.1431884765625</v>
      </c>
      <c r="X21" s="27">
        <f t="shared" si="7"/>
        <v>-110.94171142578125</v>
      </c>
    </row>
    <row r="22" spans="1:24" x14ac:dyDescent="0.3">
      <c r="A22" s="2" t="s">
        <v>18</v>
      </c>
      <c r="B22" s="3">
        <v>80</v>
      </c>
      <c r="C22" s="3">
        <v>77.055534362792969</v>
      </c>
      <c r="D22" s="3">
        <v>61.518241882324219</v>
      </c>
      <c r="E22" s="3">
        <v>57.653915405273437</v>
      </c>
      <c r="F22" s="3">
        <v>60.897464752197266</v>
      </c>
      <c r="G22" s="3">
        <v>73.792343139648438</v>
      </c>
      <c r="H22" s="3">
        <v>84.745651245117188</v>
      </c>
      <c r="J22" s="162">
        <v>80</v>
      </c>
      <c r="K22" s="162">
        <v>70</v>
      </c>
      <c r="L22" s="162">
        <v>70</v>
      </c>
      <c r="M22" s="162">
        <v>80</v>
      </c>
      <c r="N22" s="162">
        <v>110</v>
      </c>
      <c r="O22" s="162">
        <v>160</v>
      </c>
      <c r="P22" s="162">
        <v>180</v>
      </c>
      <c r="R22" s="27">
        <f t="shared" si="1"/>
        <v>0</v>
      </c>
      <c r="S22" s="27">
        <f t="shared" si="2"/>
        <v>7.0555343627929687</v>
      </c>
      <c r="T22" s="27">
        <f t="shared" si="3"/>
        <v>-8.4817581176757813</v>
      </c>
      <c r="U22" s="27">
        <f t="shared" si="4"/>
        <v>-22.346084594726563</v>
      </c>
      <c r="V22" s="27">
        <f t="shared" si="5"/>
        <v>-49.102535247802734</v>
      </c>
      <c r="W22" s="27">
        <f t="shared" si="6"/>
        <v>-86.207656860351563</v>
      </c>
      <c r="X22" s="27">
        <f t="shared" si="7"/>
        <v>-95.254348754882813</v>
      </c>
    </row>
    <row r="23" spans="1:24" x14ac:dyDescent="0.3">
      <c r="A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3">
        <v>400</v>
      </c>
      <c r="C24" s="3">
        <v>306.6915283203125</v>
      </c>
      <c r="D24" s="3">
        <v>298.95941162109375</v>
      </c>
      <c r="E24" s="3">
        <v>272.9080810546875</v>
      </c>
      <c r="F24" s="3">
        <v>237.16767883300781</v>
      </c>
      <c r="G24" s="3">
        <v>199.48672485351562</v>
      </c>
      <c r="H24" s="3">
        <v>172.40788269042969</v>
      </c>
      <c r="J24" s="163">
        <v>400</v>
      </c>
      <c r="K24" s="163">
        <v>370</v>
      </c>
      <c r="L24" s="163">
        <v>380</v>
      </c>
      <c r="M24" s="163">
        <v>350</v>
      </c>
      <c r="N24" s="163">
        <v>320</v>
      </c>
      <c r="O24" s="163">
        <v>280</v>
      </c>
      <c r="P24" s="163">
        <v>270</v>
      </c>
      <c r="R24" s="27">
        <f t="shared" si="1"/>
        <v>0</v>
      </c>
      <c r="S24" s="27">
        <f t="shared" si="2"/>
        <v>-63.3084716796875</v>
      </c>
      <c r="T24" s="27">
        <f t="shared" si="3"/>
        <v>-81.04058837890625</v>
      </c>
      <c r="U24" s="27">
        <f t="shared" si="4"/>
        <v>-77.0919189453125</v>
      </c>
      <c r="V24" s="27">
        <f t="shared" si="5"/>
        <v>-82.832321166992188</v>
      </c>
      <c r="W24" s="27">
        <f t="shared" si="6"/>
        <v>-80.513275146484375</v>
      </c>
      <c r="X24" s="27">
        <f t="shared" si="7"/>
        <v>-97.592117309570313</v>
      </c>
    </row>
    <row r="25" spans="1:24" x14ac:dyDescent="0.3">
      <c r="A25" s="2" t="s">
        <v>28</v>
      </c>
      <c r="B25" s="3">
        <v>395</v>
      </c>
      <c r="C25" s="3">
        <v>363.21310424804688</v>
      </c>
      <c r="D25" s="3">
        <v>278.4378662109375</v>
      </c>
      <c r="E25" s="3">
        <v>271.52755737304687</v>
      </c>
      <c r="F25" s="3">
        <v>247.94943237304688</v>
      </c>
      <c r="G25" s="3">
        <v>215.54824829101562</v>
      </c>
      <c r="H25" s="3">
        <v>181.34184265136719</v>
      </c>
      <c r="J25" s="163">
        <v>400</v>
      </c>
      <c r="K25" s="163">
        <v>420</v>
      </c>
      <c r="L25" s="163">
        <v>380</v>
      </c>
      <c r="M25" s="163">
        <v>390</v>
      </c>
      <c r="N25" s="163">
        <v>360</v>
      </c>
      <c r="O25" s="163">
        <v>320</v>
      </c>
      <c r="P25" s="163">
        <v>290</v>
      </c>
      <c r="R25" s="27">
        <f t="shared" si="1"/>
        <v>-5</v>
      </c>
      <c r="S25" s="27">
        <f t="shared" si="2"/>
        <v>-56.786895751953125</v>
      </c>
      <c r="T25" s="27">
        <f t="shared" si="3"/>
        <v>-101.5621337890625</v>
      </c>
      <c r="U25" s="27">
        <f t="shared" si="4"/>
        <v>-118.47244262695312</v>
      </c>
      <c r="V25" s="27">
        <f t="shared" si="5"/>
        <v>-112.05056762695312</v>
      </c>
      <c r="W25" s="27">
        <f t="shared" si="6"/>
        <v>-104.45175170898437</v>
      </c>
      <c r="X25" s="27">
        <f t="shared" si="7"/>
        <v>-108.65815734863281</v>
      </c>
    </row>
    <row r="26" spans="1:24" x14ac:dyDescent="0.3">
      <c r="A26" s="2" t="s">
        <v>20</v>
      </c>
      <c r="B26" s="3">
        <v>400</v>
      </c>
      <c r="C26" s="3">
        <v>367.8787841796875</v>
      </c>
      <c r="D26" s="3">
        <v>338.37716674804687</v>
      </c>
      <c r="E26" s="3">
        <v>259.19512939453125</v>
      </c>
      <c r="F26" s="3">
        <v>252.78355407714844</v>
      </c>
      <c r="G26" s="3">
        <v>230.82980346679687</v>
      </c>
      <c r="H26" s="3">
        <v>200.65034484863281</v>
      </c>
      <c r="J26" s="163">
        <v>400</v>
      </c>
      <c r="K26" s="163">
        <v>400</v>
      </c>
      <c r="L26" s="163">
        <v>420</v>
      </c>
      <c r="M26" s="163">
        <v>370</v>
      </c>
      <c r="N26" s="163">
        <v>380</v>
      </c>
      <c r="O26" s="163">
        <v>360</v>
      </c>
      <c r="P26" s="163">
        <v>320</v>
      </c>
      <c r="R26" s="27">
        <f t="shared" si="1"/>
        <v>0</v>
      </c>
      <c r="S26" s="27">
        <f t="shared" si="2"/>
        <v>-32.1212158203125</v>
      </c>
      <c r="T26" s="27">
        <f t="shared" si="3"/>
        <v>-81.622833251953125</v>
      </c>
      <c r="U26" s="27">
        <f t="shared" si="4"/>
        <v>-110.80487060546875</v>
      </c>
      <c r="V26" s="27">
        <f t="shared" si="5"/>
        <v>-127.21644592285156</v>
      </c>
      <c r="W26" s="27">
        <f t="shared" si="6"/>
        <v>-129.17019653320312</v>
      </c>
      <c r="X26" s="27">
        <f t="shared" si="7"/>
        <v>-119.34965515136719</v>
      </c>
    </row>
    <row r="27" spans="1:24" x14ac:dyDescent="0.3">
      <c r="A27" s="2" t="s">
        <v>21</v>
      </c>
      <c r="B27" s="3">
        <v>335</v>
      </c>
      <c r="C27" s="3">
        <v>322.72576904296875</v>
      </c>
      <c r="D27" s="3">
        <v>298.39111328125</v>
      </c>
      <c r="E27" s="3">
        <v>271.52066040039062</v>
      </c>
      <c r="F27" s="3">
        <v>209.28132629394531</v>
      </c>
      <c r="G27" s="3">
        <v>203.96330261230469</v>
      </c>
      <c r="H27" s="3">
        <v>186.15052795410156</v>
      </c>
      <c r="J27" s="163">
        <v>340</v>
      </c>
      <c r="K27" s="163">
        <v>350</v>
      </c>
      <c r="L27" s="163">
        <v>340</v>
      </c>
      <c r="M27" s="163">
        <v>350</v>
      </c>
      <c r="N27" s="163">
        <v>310</v>
      </c>
      <c r="O27" s="163">
        <v>320</v>
      </c>
      <c r="P27" s="163">
        <v>290</v>
      </c>
      <c r="R27" s="27">
        <f t="shared" si="1"/>
        <v>-5</v>
      </c>
      <c r="S27" s="27">
        <f t="shared" si="2"/>
        <v>-27.27423095703125</v>
      </c>
      <c r="T27" s="27">
        <f t="shared" si="3"/>
        <v>-41.60888671875</v>
      </c>
      <c r="U27" s="27">
        <f t="shared" si="4"/>
        <v>-78.479339599609375</v>
      </c>
      <c r="V27" s="27">
        <f t="shared" si="5"/>
        <v>-100.71867370605469</v>
      </c>
      <c r="W27" s="27">
        <f t="shared" si="6"/>
        <v>-116.03669738769531</v>
      </c>
      <c r="X27" s="27">
        <f t="shared" si="7"/>
        <v>-103.84947204589844</v>
      </c>
    </row>
    <row r="28" spans="1:24" x14ac:dyDescent="0.3">
      <c r="A28" s="2" t="s">
        <v>22</v>
      </c>
      <c r="B28" s="3">
        <v>265</v>
      </c>
      <c r="C28" s="3">
        <v>253.45639038085937</v>
      </c>
      <c r="D28" s="3">
        <v>243.950439453125</v>
      </c>
      <c r="E28" s="3">
        <v>225.10005187988281</v>
      </c>
      <c r="F28" s="3">
        <v>205.62588500976562</v>
      </c>
      <c r="G28" s="3">
        <v>158.45552062988281</v>
      </c>
      <c r="H28" s="3">
        <v>154.53338623046875</v>
      </c>
      <c r="J28" s="163">
        <v>270</v>
      </c>
      <c r="K28" s="163">
        <v>310</v>
      </c>
      <c r="L28" s="163">
        <v>250</v>
      </c>
      <c r="M28" s="163">
        <v>240</v>
      </c>
      <c r="N28" s="163">
        <v>250</v>
      </c>
      <c r="O28" s="163">
        <v>210</v>
      </c>
      <c r="P28" s="163">
        <v>220</v>
      </c>
      <c r="R28" s="27">
        <f t="shared" si="1"/>
        <v>-5</v>
      </c>
      <c r="S28" s="27">
        <f t="shared" si="2"/>
        <v>-56.543609619140625</v>
      </c>
      <c r="T28" s="27">
        <f t="shared" si="3"/>
        <v>-6.049560546875</v>
      </c>
      <c r="U28" s="27">
        <f t="shared" si="4"/>
        <v>-14.899948120117187</v>
      </c>
      <c r="V28" s="27">
        <f t="shared" si="5"/>
        <v>-44.374114990234375</v>
      </c>
      <c r="W28" s="27">
        <f t="shared" si="6"/>
        <v>-51.544479370117187</v>
      </c>
      <c r="X28" s="27">
        <f t="shared" si="7"/>
        <v>-65.46661376953125</v>
      </c>
    </row>
    <row r="29" spans="1:24" x14ac:dyDescent="0.3">
      <c r="A29" s="2" t="s">
        <v>23</v>
      </c>
      <c r="B29" s="3">
        <v>230</v>
      </c>
      <c r="C29" s="3">
        <v>248.34059143066406</v>
      </c>
      <c r="D29" s="3">
        <v>236.65751647949219</v>
      </c>
      <c r="E29" s="3">
        <v>228.16751098632812</v>
      </c>
      <c r="F29" s="3">
        <v>209.64961242675781</v>
      </c>
      <c r="G29" s="3">
        <v>193.96469116210937</v>
      </c>
      <c r="H29" s="3">
        <v>148.37969970703125</v>
      </c>
      <c r="J29" s="163">
        <v>230</v>
      </c>
      <c r="K29" s="163">
        <v>360</v>
      </c>
      <c r="L29" s="163">
        <v>320</v>
      </c>
      <c r="M29" s="163">
        <v>250</v>
      </c>
      <c r="N29" s="163">
        <v>250</v>
      </c>
      <c r="O29" s="163">
        <v>260</v>
      </c>
      <c r="P29" s="163">
        <v>220</v>
      </c>
      <c r="R29" s="27">
        <f t="shared" si="1"/>
        <v>0</v>
      </c>
      <c r="S29" s="27">
        <f t="shared" si="2"/>
        <v>-111.65940856933594</v>
      </c>
      <c r="T29" s="27">
        <f t="shared" si="3"/>
        <v>-83.342483520507813</v>
      </c>
      <c r="U29" s="27">
        <f t="shared" si="4"/>
        <v>-21.832489013671875</v>
      </c>
      <c r="V29" s="27">
        <f t="shared" si="5"/>
        <v>-40.350387573242188</v>
      </c>
      <c r="W29" s="27">
        <f t="shared" si="6"/>
        <v>-66.035308837890625</v>
      </c>
      <c r="X29" s="27">
        <f t="shared" si="7"/>
        <v>-71.62030029296875</v>
      </c>
    </row>
    <row r="30" spans="1:24" x14ac:dyDescent="0.3">
      <c r="A30" s="2" t="s">
        <v>24</v>
      </c>
      <c r="B30" s="3">
        <v>260</v>
      </c>
      <c r="C30" s="3">
        <v>254.21771240234375</v>
      </c>
      <c r="D30" s="3">
        <v>274.1739501953125</v>
      </c>
      <c r="E30" s="3">
        <v>261.07687377929687</v>
      </c>
      <c r="F30" s="3">
        <v>251.6685791015625</v>
      </c>
      <c r="G30" s="3">
        <v>230.05671691894531</v>
      </c>
      <c r="H30" s="3">
        <v>215.15455627441406</v>
      </c>
      <c r="J30" s="163">
        <v>260</v>
      </c>
      <c r="K30" s="163">
        <v>290</v>
      </c>
      <c r="L30" s="163">
        <v>370</v>
      </c>
      <c r="M30" s="163">
        <v>320</v>
      </c>
      <c r="N30" s="163">
        <v>260</v>
      </c>
      <c r="O30" s="163">
        <v>250</v>
      </c>
      <c r="P30" s="163">
        <v>260</v>
      </c>
      <c r="R30" s="27">
        <f t="shared" si="1"/>
        <v>0</v>
      </c>
      <c r="S30" s="27">
        <f t="shared" si="2"/>
        <v>-35.78228759765625</v>
      </c>
      <c r="T30" s="27">
        <f t="shared" si="3"/>
        <v>-95.8260498046875</v>
      </c>
      <c r="U30" s="27">
        <f t="shared" si="4"/>
        <v>-58.923126220703125</v>
      </c>
      <c r="V30" s="27">
        <f t="shared" si="5"/>
        <v>-8.3314208984375</v>
      </c>
      <c r="W30" s="27">
        <f t="shared" si="6"/>
        <v>-19.943283081054688</v>
      </c>
      <c r="X30" s="27">
        <f t="shared" si="7"/>
        <v>-44.845443725585937</v>
      </c>
    </row>
    <row r="31" spans="1:24" x14ac:dyDescent="0.3">
      <c r="A31" s="2" t="s">
        <v>25</v>
      </c>
      <c r="B31" s="3">
        <v>250</v>
      </c>
      <c r="C31" s="3">
        <v>294.67733764648437</v>
      </c>
      <c r="D31" s="3">
        <v>287.76510620117187</v>
      </c>
      <c r="E31" s="3">
        <v>310.91510009765625</v>
      </c>
      <c r="F31" s="3">
        <v>296.04437255859375</v>
      </c>
      <c r="G31" s="3">
        <v>285.85317993164062</v>
      </c>
      <c r="H31" s="3">
        <v>262.72415161132812</v>
      </c>
      <c r="J31" s="163">
        <v>250</v>
      </c>
      <c r="K31" s="163">
        <v>290</v>
      </c>
      <c r="L31" s="163">
        <v>290</v>
      </c>
      <c r="M31" s="163">
        <v>370</v>
      </c>
      <c r="N31" s="163">
        <v>320</v>
      </c>
      <c r="O31" s="163">
        <v>260</v>
      </c>
      <c r="P31" s="163">
        <v>260</v>
      </c>
      <c r="R31" s="27">
        <f t="shared" si="1"/>
        <v>0</v>
      </c>
      <c r="S31" s="27">
        <f t="shared" si="2"/>
        <v>4.677337646484375</v>
      </c>
      <c r="T31" s="27">
        <f t="shared" si="3"/>
        <v>-2.234893798828125</v>
      </c>
      <c r="U31" s="27">
        <f t="shared" si="4"/>
        <v>-59.08489990234375</v>
      </c>
      <c r="V31" s="27">
        <f t="shared" si="5"/>
        <v>-23.95562744140625</v>
      </c>
      <c r="W31" s="27">
        <f t="shared" si="6"/>
        <v>25.853179931640625</v>
      </c>
      <c r="X31" s="27">
        <f t="shared" si="7"/>
        <v>2.724151611328125</v>
      </c>
    </row>
    <row r="32" spans="1:24" x14ac:dyDescent="0.3">
      <c r="A32" s="2" t="s">
        <v>26</v>
      </c>
      <c r="B32" s="3">
        <v>275</v>
      </c>
      <c r="C32" s="3">
        <v>264.17098999023437</v>
      </c>
      <c r="D32" s="3">
        <v>310.21170043945313</v>
      </c>
      <c r="E32" s="3">
        <v>303.33428955078125</v>
      </c>
      <c r="F32" s="3">
        <v>327.79193115234375</v>
      </c>
      <c r="G32" s="3">
        <v>312.35601806640625</v>
      </c>
      <c r="H32" s="3">
        <v>301.58160400390625</v>
      </c>
      <c r="J32" s="163">
        <v>280</v>
      </c>
      <c r="K32" s="163">
        <v>250</v>
      </c>
      <c r="L32" s="163">
        <v>270</v>
      </c>
      <c r="M32" s="163">
        <v>270</v>
      </c>
      <c r="N32" s="163">
        <v>350</v>
      </c>
      <c r="O32" s="163">
        <v>300</v>
      </c>
      <c r="P32" s="163">
        <v>240</v>
      </c>
      <c r="R32" s="27">
        <f t="shared" si="1"/>
        <v>-5</v>
      </c>
      <c r="S32" s="27">
        <f t="shared" si="2"/>
        <v>14.170989990234375</v>
      </c>
      <c r="T32" s="27">
        <f t="shared" si="3"/>
        <v>40.211700439453125</v>
      </c>
      <c r="U32" s="27">
        <f t="shared" si="4"/>
        <v>33.33428955078125</v>
      </c>
      <c r="V32" s="27">
        <f t="shared" si="5"/>
        <v>-22.20806884765625</v>
      </c>
      <c r="W32" s="27">
        <f t="shared" si="6"/>
        <v>12.35601806640625</v>
      </c>
      <c r="X32" s="27">
        <f t="shared" si="7"/>
        <v>61.58160400390625</v>
      </c>
    </row>
    <row r="33" spans="1:24" x14ac:dyDescent="0.3">
      <c r="A33" s="2" t="s">
        <v>27</v>
      </c>
      <c r="B33" s="3">
        <v>310</v>
      </c>
      <c r="C33" s="3">
        <v>295.967041015625</v>
      </c>
      <c r="D33" s="3">
        <v>285.13787841796875</v>
      </c>
      <c r="E33" s="3">
        <v>334.42367553710937</v>
      </c>
      <c r="F33" s="3">
        <v>326.8724365234375</v>
      </c>
      <c r="G33" s="3">
        <v>353.326171875</v>
      </c>
      <c r="H33" s="3">
        <v>337.57452392578125</v>
      </c>
      <c r="J33" s="163">
        <v>310</v>
      </c>
      <c r="K33" s="163">
        <v>270</v>
      </c>
      <c r="L33" s="163">
        <v>220</v>
      </c>
      <c r="M33" s="163">
        <v>250</v>
      </c>
      <c r="N33" s="163">
        <v>250</v>
      </c>
      <c r="O33" s="163">
        <v>320</v>
      </c>
      <c r="P33" s="163">
        <v>280</v>
      </c>
      <c r="R33" s="27">
        <f t="shared" si="1"/>
        <v>0</v>
      </c>
      <c r="S33" s="27">
        <f t="shared" si="2"/>
        <v>25.967041015625</v>
      </c>
      <c r="T33" s="27">
        <f t="shared" si="3"/>
        <v>65.13787841796875</v>
      </c>
      <c r="U33" s="27">
        <f t="shared" si="4"/>
        <v>84.423675537109375</v>
      </c>
      <c r="V33" s="27">
        <f t="shared" si="5"/>
        <v>76.8724365234375</v>
      </c>
      <c r="W33" s="27">
        <f t="shared" si="6"/>
        <v>33.326171875</v>
      </c>
      <c r="X33" s="27">
        <f t="shared" si="7"/>
        <v>57.57452392578125</v>
      </c>
    </row>
    <row r="34" spans="1:24" x14ac:dyDescent="0.3">
      <c r="A34" s="2" t="s">
        <v>29</v>
      </c>
      <c r="B34" s="3">
        <v>350</v>
      </c>
      <c r="C34" s="3">
        <v>356.8199462890625</v>
      </c>
      <c r="D34" s="3">
        <v>340.681396484375</v>
      </c>
      <c r="E34" s="3">
        <v>328.654296875</v>
      </c>
      <c r="F34" s="3">
        <v>386.43768310546875</v>
      </c>
      <c r="G34" s="3">
        <v>378.4229736328125</v>
      </c>
      <c r="H34" s="3">
        <v>409.369140625</v>
      </c>
      <c r="J34" s="163">
        <v>350</v>
      </c>
      <c r="K34" s="163">
        <v>320</v>
      </c>
      <c r="L34" s="163">
        <v>260</v>
      </c>
      <c r="M34" s="163">
        <v>220</v>
      </c>
      <c r="N34" s="163">
        <v>250</v>
      </c>
      <c r="O34" s="163">
        <v>250</v>
      </c>
      <c r="P34" s="163">
        <v>320</v>
      </c>
      <c r="R34" s="27">
        <f t="shared" si="1"/>
        <v>0</v>
      </c>
      <c r="S34" s="27">
        <f t="shared" si="2"/>
        <v>36.8199462890625</v>
      </c>
      <c r="T34" s="27">
        <f t="shared" si="3"/>
        <v>80.681396484375</v>
      </c>
      <c r="U34" s="27">
        <f t="shared" si="4"/>
        <v>108.654296875</v>
      </c>
      <c r="V34" s="27">
        <f t="shared" si="5"/>
        <v>136.43768310546875</v>
      </c>
      <c r="W34" s="27">
        <f t="shared" si="6"/>
        <v>128.4229736328125</v>
      </c>
      <c r="X34" s="27">
        <f t="shared" si="7"/>
        <v>89.369140625</v>
      </c>
    </row>
    <row r="35" spans="1:24" x14ac:dyDescent="0.3">
      <c r="A35" s="2" t="s">
        <v>30</v>
      </c>
      <c r="B35" s="3">
        <v>300</v>
      </c>
      <c r="C35" s="3">
        <v>345.95877075195312</v>
      </c>
      <c r="D35" s="3">
        <v>352.33480834960937</v>
      </c>
      <c r="E35" s="3">
        <v>337.91119384765625</v>
      </c>
      <c r="F35" s="3">
        <v>323.71173095703125</v>
      </c>
      <c r="G35" s="3">
        <v>384.80340576171875</v>
      </c>
      <c r="H35" s="3">
        <v>375.361083984375</v>
      </c>
      <c r="J35" s="163">
        <v>300</v>
      </c>
      <c r="K35" s="163">
        <v>350</v>
      </c>
      <c r="L35" s="163">
        <v>310</v>
      </c>
      <c r="M35" s="163">
        <v>260</v>
      </c>
      <c r="N35" s="163">
        <v>220</v>
      </c>
      <c r="O35" s="163">
        <v>250</v>
      </c>
      <c r="P35" s="163">
        <v>250</v>
      </c>
      <c r="R35" s="27">
        <f t="shared" si="1"/>
        <v>0</v>
      </c>
      <c r="S35" s="27">
        <f t="shared" si="2"/>
        <v>-4.041229248046875</v>
      </c>
      <c r="T35" s="27">
        <f t="shared" si="3"/>
        <v>42.334808349609375</v>
      </c>
      <c r="U35" s="27">
        <f t="shared" si="4"/>
        <v>77.91119384765625</v>
      </c>
      <c r="V35" s="27">
        <f t="shared" si="5"/>
        <v>103.71173095703125</v>
      </c>
      <c r="W35" s="27">
        <f t="shared" si="6"/>
        <v>134.80340576171875</v>
      </c>
      <c r="X35" s="27">
        <f t="shared" si="7"/>
        <v>125.361083984375</v>
      </c>
    </row>
    <row r="36" spans="1:24" x14ac:dyDescent="0.3">
      <c r="A36" s="2" t="s">
        <v>31</v>
      </c>
      <c r="B36" s="3">
        <v>270</v>
      </c>
      <c r="C36" s="3">
        <v>287.27752685546875</v>
      </c>
      <c r="D36" s="3">
        <v>332.21804809570312</v>
      </c>
      <c r="E36" s="3">
        <v>339.08905029296875</v>
      </c>
      <c r="F36" s="3">
        <v>326.18002319335938</v>
      </c>
      <c r="G36" s="3">
        <v>312.6793212890625</v>
      </c>
      <c r="H36" s="3">
        <v>373.24044799804687</v>
      </c>
      <c r="J36" s="163">
        <v>270</v>
      </c>
      <c r="K36" s="163">
        <v>300</v>
      </c>
      <c r="L36" s="163">
        <v>340</v>
      </c>
      <c r="M36" s="163">
        <v>310</v>
      </c>
      <c r="N36" s="163">
        <v>260</v>
      </c>
      <c r="O36" s="163">
        <v>220</v>
      </c>
      <c r="P36" s="163">
        <v>250</v>
      </c>
      <c r="R36" s="27">
        <f t="shared" si="1"/>
        <v>0</v>
      </c>
      <c r="S36" s="27">
        <f t="shared" si="2"/>
        <v>-12.72247314453125</v>
      </c>
      <c r="T36" s="27">
        <f t="shared" si="3"/>
        <v>-7.781951904296875</v>
      </c>
      <c r="U36" s="27">
        <f t="shared" si="4"/>
        <v>29.08905029296875</v>
      </c>
      <c r="V36" s="27">
        <f t="shared" si="5"/>
        <v>66.180023193359375</v>
      </c>
      <c r="W36" s="27">
        <f t="shared" si="6"/>
        <v>92.6793212890625</v>
      </c>
      <c r="X36" s="27">
        <f t="shared" si="7"/>
        <v>123.24044799804687</v>
      </c>
    </row>
    <row r="37" spans="1:24" x14ac:dyDescent="0.3">
      <c r="A37" s="2" t="s">
        <v>32</v>
      </c>
      <c r="B37" s="3">
        <v>230</v>
      </c>
      <c r="C37" s="3">
        <v>238.746337890625</v>
      </c>
      <c r="D37" s="3">
        <v>256.34027099609375</v>
      </c>
      <c r="E37" s="3">
        <v>297.61990356445312</v>
      </c>
      <c r="F37" s="3">
        <v>304.56558227539062</v>
      </c>
      <c r="G37" s="3">
        <v>294.02890014648437</v>
      </c>
      <c r="H37" s="3">
        <v>281.96994018554687</v>
      </c>
      <c r="J37" s="163">
        <v>230</v>
      </c>
      <c r="K37" s="163">
        <v>250</v>
      </c>
      <c r="L37" s="163">
        <v>270</v>
      </c>
      <c r="M37" s="163">
        <v>320</v>
      </c>
      <c r="N37" s="163">
        <v>290</v>
      </c>
      <c r="O37" s="163">
        <v>240</v>
      </c>
      <c r="P37" s="163">
        <v>210</v>
      </c>
      <c r="R37" s="27">
        <f t="shared" si="1"/>
        <v>0</v>
      </c>
      <c r="S37" s="27">
        <f t="shared" si="2"/>
        <v>-11.253662109375</v>
      </c>
      <c r="T37" s="27">
        <f t="shared" si="3"/>
        <v>-13.65972900390625</v>
      </c>
      <c r="U37" s="27">
        <f t="shared" si="4"/>
        <v>-22.380096435546875</v>
      </c>
      <c r="V37" s="27">
        <f t="shared" si="5"/>
        <v>14.565582275390625</v>
      </c>
      <c r="W37" s="27">
        <f t="shared" si="6"/>
        <v>54.028900146484375</v>
      </c>
      <c r="X37" s="27">
        <f t="shared" si="7"/>
        <v>71.969940185546875</v>
      </c>
    </row>
    <row r="38" spans="1:24" x14ac:dyDescent="0.3">
      <c r="A38" s="2" t="s">
        <v>33</v>
      </c>
      <c r="B38" s="3">
        <v>170</v>
      </c>
      <c r="C38" s="3">
        <v>184.1650390625</v>
      </c>
      <c r="D38" s="3">
        <v>189.23902893066406</v>
      </c>
      <c r="E38" s="3">
        <v>207.99153137207031</v>
      </c>
      <c r="F38" s="3">
        <v>242.32723999023437</v>
      </c>
      <c r="G38" s="3">
        <v>248.30911254882812</v>
      </c>
      <c r="H38" s="3">
        <v>241.36799621582031</v>
      </c>
      <c r="J38" s="163">
        <v>170</v>
      </c>
      <c r="K38" s="163">
        <v>200</v>
      </c>
      <c r="L38" s="163">
        <v>220</v>
      </c>
      <c r="M38" s="163">
        <v>250</v>
      </c>
      <c r="N38" s="163">
        <v>290</v>
      </c>
      <c r="O38" s="163">
        <v>260</v>
      </c>
      <c r="P38" s="163">
        <v>220</v>
      </c>
      <c r="R38" s="27">
        <f t="shared" si="1"/>
        <v>0</v>
      </c>
      <c r="S38" s="27">
        <f t="shared" si="2"/>
        <v>-15.8349609375</v>
      </c>
      <c r="T38" s="27">
        <f t="shared" si="3"/>
        <v>-30.760971069335938</v>
      </c>
      <c r="U38" s="27">
        <f t="shared" si="4"/>
        <v>-42.008468627929688</v>
      </c>
      <c r="V38" s="27">
        <f t="shared" si="5"/>
        <v>-47.672760009765625</v>
      </c>
      <c r="W38" s="27">
        <f t="shared" si="6"/>
        <v>-11.690887451171875</v>
      </c>
      <c r="X38" s="27">
        <f t="shared" si="7"/>
        <v>21.367996215820313</v>
      </c>
    </row>
    <row r="39" spans="1:24" x14ac:dyDescent="0.3">
      <c r="A39" s="2" t="s">
        <v>34</v>
      </c>
      <c r="B39" s="3">
        <v>100</v>
      </c>
      <c r="C39" s="3">
        <v>109.82057189941406</v>
      </c>
      <c r="D39" s="3">
        <v>121.36416625976562</v>
      </c>
      <c r="E39" s="3">
        <v>125.57070922851562</v>
      </c>
      <c r="F39" s="3">
        <v>140.496337890625</v>
      </c>
      <c r="G39" s="3">
        <v>164.99845886230469</v>
      </c>
      <c r="H39" s="3">
        <v>170.34744262695312</v>
      </c>
      <c r="J39" s="163">
        <v>100</v>
      </c>
      <c r="K39" s="163">
        <v>130</v>
      </c>
      <c r="L39" s="163">
        <v>160</v>
      </c>
      <c r="M39" s="163">
        <v>180</v>
      </c>
      <c r="N39" s="163">
        <v>210</v>
      </c>
      <c r="O39" s="163">
        <v>250</v>
      </c>
      <c r="P39" s="163">
        <v>230</v>
      </c>
      <c r="R39" s="27">
        <f t="shared" si="1"/>
        <v>0</v>
      </c>
      <c r="S39" s="27">
        <f t="shared" si="2"/>
        <v>-20.179428100585938</v>
      </c>
      <c r="T39" s="27">
        <f t="shared" si="3"/>
        <v>-38.635833740234375</v>
      </c>
      <c r="U39" s="27">
        <f t="shared" si="4"/>
        <v>-54.429290771484375</v>
      </c>
      <c r="V39" s="27">
        <f t="shared" si="5"/>
        <v>-69.503662109375</v>
      </c>
      <c r="W39" s="27">
        <f t="shared" si="6"/>
        <v>-85.001541137695313</v>
      </c>
      <c r="X39" s="27">
        <f t="shared" si="7"/>
        <v>-59.652557373046875</v>
      </c>
    </row>
    <row r="40" spans="1:24" x14ac:dyDescent="0.3">
      <c r="A40" s="2" t="s">
        <v>35</v>
      </c>
      <c r="B40" s="3">
        <v>60</v>
      </c>
      <c r="C40" s="3">
        <v>48.167148590087891</v>
      </c>
      <c r="D40" s="3">
        <v>55.699527740478516</v>
      </c>
      <c r="E40" s="3">
        <v>64.176124572753906</v>
      </c>
      <c r="F40" s="3">
        <v>66.083953857421875</v>
      </c>
      <c r="G40" s="3">
        <v>76.836456298828125</v>
      </c>
      <c r="H40" s="3">
        <v>91.164009094238281</v>
      </c>
      <c r="J40" s="163">
        <v>60</v>
      </c>
      <c r="K40" s="163">
        <v>70</v>
      </c>
      <c r="L40" s="163">
        <v>90</v>
      </c>
      <c r="M40" s="163">
        <v>120</v>
      </c>
      <c r="N40" s="163">
        <v>140</v>
      </c>
      <c r="O40" s="163">
        <v>160</v>
      </c>
      <c r="P40" s="163">
        <v>200</v>
      </c>
      <c r="R40" s="27">
        <f t="shared" si="1"/>
        <v>0</v>
      </c>
      <c r="S40" s="27">
        <f t="shared" si="2"/>
        <v>-21.832851409912109</v>
      </c>
      <c r="T40" s="27">
        <f t="shared" si="3"/>
        <v>-34.300472259521484</v>
      </c>
      <c r="U40" s="27">
        <f t="shared" si="4"/>
        <v>-55.823875427246094</v>
      </c>
      <c r="V40" s="27">
        <f t="shared" si="5"/>
        <v>-73.916046142578125</v>
      </c>
      <c r="W40" s="27">
        <f t="shared" si="6"/>
        <v>-83.163543701171875</v>
      </c>
      <c r="X40" s="27">
        <f t="shared" si="7"/>
        <v>-108.83599090576172</v>
      </c>
    </row>
    <row r="41" spans="1:24" x14ac:dyDescent="0.3">
      <c r="A41" s="2" t="s">
        <v>36</v>
      </c>
      <c r="B41" s="3">
        <v>50</v>
      </c>
      <c r="C41" s="3">
        <v>41.26300048828125</v>
      </c>
      <c r="D41" s="3">
        <v>34.567283630371094</v>
      </c>
      <c r="E41" s="3">
        <v>37.795383453369141</v>
      </c>
      <c r="F41" s="3">
        <v>45.842926025390625</v>
      </c>
      <c r="G41" s="3">
        <v>52.545677185058594</v>
      </c>
      <c r="H41" s="3">
        <v>62.398200988769531</v>
      </c>
      <c r="J41" s="163">
        <v>50</v>
      </c>
      <c r="K41" s="163">
        <v>40</v>
      </c>
      <c r="L41" s="163">
        <v>50</v>
      </c>
      <c r="M41" s="163">
        <v>60</v>
      </c>
      <c r="N41" s="163">
        <v>90</v>
      </c>
      <c r="O41" s="163">
        <v>110</v>
      </c>
      <c r="P41" s="163">
        <v>130</v>
      </c>
      <c r="R41" s="27">
        <f t="shared" si="1"/>
        <v>0</v>
      </c>
      <c r="S41" s="27">
        <f t="shared" si="2"/>
        <v>1.26300048828125</v>
      </c>
      <c r="T41" s="27">
        <f t="shared" si="3"/>
        <v>-15.432716369628906</v>
      </c>
      <c r="U41" s="27">
        <f t="shared" si="4"/>
        <v>-22.204616546630859</v>
      </c>
      <c r="V41" s="27">
        <f t="shared" si="5"/>
        <v>-44.157073974609375</v>
      </c>
      <c r="W41" s="27">
        <f t="shared" si="6"/>
        <v>-57.454322814941406</v>
      </c>
      <c r="X41" s="27">
        <f t="shared" si="7"/>
        <v>-67.601799011230469</v>
      </c>
    </row>
    <row r="43" spans="1:24" x14ac:dyDescent="0.3">
      <c r="A43" s="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sqref="A1:AZ38"/>
      <selection pane="topRight" sqref="A1:AZ38"/>
      <selection pane="bottomLeft" sqref="A1:AZ38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9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9295</v>
      </c>
      <c r="C3" s="2">
        <v>8888.8896484375</v>
      </c>
      <c r="D3" s="2">
        <v>8571.1162109375</v>
      </c>
      <c r="E3" s="2">
        <v>8241.037109375</v>
      </c>
      <c r="F3" s="2">
        <v>7871.73681640625</v>
      </c>
      <c r="G3" s="2">
        <v>7451.62890625</v>
      </c>
      <c r="H3" s="2">
        <v>7000.54541015625</v>
      </c>
      <c r="J3" s="164">
        <v>9340</v>
      </c>
      <c r="K3" s="164">
        <v>9580</v>
      </c>
      <c r="L3" s="164">
        <v>9250</v>
      </c>
      <c r="M3" s="164">
        <v>8840</v>
      </c>
      <c r="N3" s="164">
        <v>8320</v>
      </c>
      <c r="O3" s="164">
        <v>7700</v>
      </c>
      <c r="P3" s="164">
        <v>7010</v>
      </c>
      <c r="R3" s="27">
        <f>B3-J3</f>
        <v>-45</v>
      </c>
      <c r="S3" s="27">
        <f t="shared" ref="S3:X3" si="0">C3-K3</f>
        <v>-691.1103515625</v>
      </c>
      <c r="T3" s="27">
        <f t="shared" si="0"/>
        <v>-678.8837890625</v>
      </c>
      <c r="U3" s="27">
        <f t="shared" si="0"/>
        <v>-598.962890625</v>
      </c>
      <c r="V3" s="27">
        <f t="shared" si="0"/>
        <v>-448.26318359375</v>
      </c>
      <c r="W3" s="27">
        <f t="shared" si="0"/>
        <v>-248.37109375</v>
      </c>
      <c r="X3" s="27">
        <f t="shared" si="0"/>
        <v>-9.45458984375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335</v>
      </c>
      <c r="C5" s="2">
        <v>295.2589111328125</v>
      </c>
      <c r="D5" s="2">
        <v>280.67184448242187</v>
      </c>
      <c r="E5" s="2">
        <v>249.07066345214844</v>
      </c>
      <c r="F5" s="2">
        <v>210.28102111816406</v>
      </c>
      <c r="G5" s="2">
        <v>172.08412170410156</v>
      </c>
      <c r="H5" s="2">
        <v>144.85316467285156</v>
      </c>
      <c r="J5" s="165">
        <v>340</v>
      </c>
      <c r="K5" s="165">
        <v>340</v>
      </c>
      <c r="L5" s="165">
        <v>340</v>
      </c>
      <c r="M5" s="165">
        <v>300</v>
      </c>
      <c r="N5" s="165">
        <v>250</v>
      </c>
      <c r="O5" s="165">
        <v>220</v>
      </c>
      <c r="P5" s="165">
        <v>190</v>
      </c>
      <c r="R5" s="27">
        <f t="shared" ref="R5:R41" si="1">B5-J5</f>
        <v>-5</v>
      </c>
      <c r="S5" s="27">
        <f t="shared" ref="S5:S41" si="2">C5-K5</f>
        <v>-44.7410888671875</v>
      </c>
      <c r="T5" s="27">
        <f t="shared" ref="T5:T41" si="3">D5-L5</f>
        <v>-59.328155517578125</v>
      </c>
      <c r="U5" s="27">
        <f t="shared" ref="U5:U41" si="4">E5-M5</f>
        <v>-50.929336547851563</v>
      </c>
      <c r="V5" s="27">
        <f t="shared" ref="V5:V41" si="5">F5-N5</f>
        <v>-39.718978881835938</v>
      </c>
      <c r="W5" s="27">
        <f t="shared" ref="W5:W41" si="6">G5-O5</f>
        <v>-47.915878295898438</v>
      </c>
      <c r="X5" s="27">
        <f t="shared" ref="X5:X41" si="7">H5-P5</f>
        <v>-45.146835327148438</v>
      </c>
    </row>
    <row r="6" spans="1:24" x14ac:dyDescent="0.3">
      <c r="A6" s="2" t="s">
        <v>10</v>
      </c>
      <c r="B6" s="2">
        <v>345</v>
      </c>
      <c r="C6" s="2">
        <v>282.189208984375</v>
      </c>
      <c r="D6" s="2">
        <v>249.07060241699219</v>
      </c>
      <c r="E6" s="2">
        <v>236.75376892089844</v>
      </c>
      <c r="F6" s="2">
        <v>210.10429382324219</v>
      </c>
      <c r="G6" s="2">
        <v>177.38507080078125</v>
      </c>
      <c r="H6" s="2">
        <v>145.19255065917969</v>
      </c>
      <c r="J6" s="165">
        <v>350</v>
      </c>
      <c r="K6" s="165">
        <v>380</v>
      </c>
      <c r="L6" s="165">
        <v>360</v>
      </c>
      <c r="M6" s="165">
        <v>350</v>
      </c>
      <c r="N6" s="165">
        <v>320</v>
      </c>
      <c r="O6" s="165">
        <v>270</v>
      </c>
      <c r="P6" s="165">
        <v>240</v>
      </c>
      <c r="R6" s="27">
        <f t="shared" si="1"/>
        <v>-5</v>
      </c>
      <c r="S6" s="27">
        <f t="shared" si="2"/>
        <v>-97.810791015625</v>
      </c>
      <c r="T6" s="27">
        <f t="shared" si="3"/>
        <v>-110.92939758300781</v>
      </c>
      <c r="U6" s="27">
        <f t="shared" si="4"/>
        <v>-113.24623107910156</v>
      </c>
      <c r="V6" s="27">
        <f t="shared" si="5"/>
        <v>-109.89570617675781</v>
      </c>
      <c r="W6" s="27">
        <f t="shared" si="6"/>
        <v>-92.61492919921875</v>
      </c>
      <c r="X6" s="27">
        <f t="shared" si="7"/>
        <v>-94.807449340820312</v>
      </c>
    </row>
    <row r="7" spans="1:24" x14ac:dyDescent="0.3">
      <c r="A7" s="2" t="s">
        <v>2</v>
      </c>
      <c r="B7" s="2">
        <v>355</v>
      </c>
      <c r="C7" s="2">
        <v>279.890380859375</v>
      </c>
      <c r="D7" s="2">
        <v>229.00022888183594</v>
      </c>
      <c r="E7" s="2">
        <v>202.13728332519531</v>
      </c>
      <c r="F7" s="2">
        <v>192.1807861328125</v>
      </c>
      <c r="G7" s="2">
        <v>170.572509765625</v>
      </c>
      <c r="H7" s="2">
        <v>144.02998352050781</v>
      </c>
      <c r="J7" s="165">
        <v>360</v>
      </c>
      <c r="K7" s="165">
        <v>310</v>
      </c>
      <c r="L7" s="165">
        <v>330</v>
      </c>
      <c r="M7" s="165">
        <v>320</v>
      </c>
      <c r="N7" s="165">
        <v>310</v>
      </c>
      <c r="O7" s="165">
        <v>270</v>
      </c>
      <c r="P7" s="165">
        <v>230</v>
      </c>
      <c r="R7" s="27">
        <f t="shared" si="1"/>
        <v>-5</v>
      </c>
      <c r="S7" s="27">
        <f t="shared" si="2"/>
        <v>-30.109619140625</v>
      </c>
      <c r="T7" s="27">
        <f t="shared" si="3"/>
        <v>-100.99977111816406</v>
      </c>
      <c r="U7" s="27">
        <f t="shared" si="4"/>
        <v>-117.86271667480469</v>
      </c>
      <c r="V7" s="27">
        <f t="shared" si="5"/>
        <v>-117.8192138671875</v>
      </c>
      <c r="W7" s="27">
        <f t="shared" si="6"/>
        <v>-99.427490234375</v>
      </c>
      <c r="X7" s="27">
        <f t="shared" si="7"/>
        <v>-85.970016479492188</v>
      </c>
    </row>
    <row r="8" spans="1:24" x14ac:dyDescent="0.3">
      <c r="A8" s="2" t="s">
        <v>3</v>
      </c>
      <c r="B8" s="2">
        <v>320</v>
      </c>
      <c r="C8" s="2">
        <v>248.84967041015625</v>
      </c>
      <c r="D8" s="2">
        <v>195.80268859863281</v>
      </c>
      <c r="E8" s="2">
        <v>159.04005432128906</v>
      </c>
      <c r="F8" s="2">
        <v>141.47955322265625</v>
      </c>
      <c r="G8" s="2">
        <v>134.29841613769531</v>
      </c>
      <c r="H8" s="2">
        <v>119.03153991699219</v>
      </c>
      <c r="J8" s="165">
        <v>320</v>
      </c>
      <c r="K8" s="165">
        <v>300</v>
      </c>
      <c r="L8" s="165">
        <v>250</v>
      </c>
      <c r="M8" s="165">
        <v>270</v>
      </c>
      <c r="N8" s="165">
        <v>250</v>
      </c>
      <c r="O8" s="165">
        <v>240</v>
      </c>
      <c r="P8" s="165">
        <v>210</v>
      </c>
      <c r="R8" s="27">
        <f t="shared" si="1"/>
        <v>0</v>
      </c>
      <c r="S8" s="27">
        <f t="shared" si="2"/>
        <v>-51.15032958984375</v>
      </c>
      <c r="T8" s="27">
        <f t="shared" si="3"/>
        <v>-54.197311401367188</v>
      </c>
      <c r="U8" s="27">
        <f t="shared" si="4"/>
        <v>-110.95994567871094</v>
      </c>
      <c r="V8" s="27">
        <f t="shared" si="5"/>
        <v>-108.52044677734375</v>
      </c>
      <c r="W8" s="27">
        <f t="shared" si="6"/>
        <v>-105.70158386230469</v>
      </c>
      <c r="X8" s="27">
        <f t="shared" si="7"/>
        <v>-90.968460083007813</v>
      </c>
    </row>
    <row r="9" spans="1:24" x14ac:dyDescent="0.3">
      <c r="A9" s="2" t="s">
        <v>4</v>
      </c>
      <c r="B9" s="2">
        <v>270</v>
      </c>
      <c r="C9" s="2">
        <v>243.01707458496094</v>
      </c>
      <c r="D9" s="2">
        <v>191.30796813964844</v>
      </c>
      <c r="E9" s="2">
        <v>151.18534851074219</v>
      </c>
      <c r="F9" s="2">
        <v>124.32213592529297</v>
      </c>
      <c r="G9" s="2">
        <v>109.26655578613281</v>
      </c>
      <c r="H9" s="2">
        <v>104.02714538574219</v>
      </c>
      <c r="J9" s="165">
        <v>270</v>
      </c>
      <c r="K9" s="165">
        <v>290</v>
      </c>
      <c r="L9" s="165">
        <v>220</v>
      </c>
      <c r="M9" s="165">
        <v>170</v>
      </c>
      <c r="N9" s="165">
        <v>190</v>
      </c>
      <c r="O9" s="165">
        <v>170</v>
      </c>
      <c r="P9" s="165">
        <v>170</v>
      </c>
      <c r="R9" s="27">
        <f t="shared" si="1"/>
        <v>0</v>
      </c>
      <c r="S9" s="27">
        <f t="shared" si="2"/>
        <v>-46.982925415039063</v>
      </c>
      <c r="T9" s="27">
        <f t="shared" si="3"/>
        <v>-28.692031860351563</v>
      </c>
      <c r="U9" s="27">
        <f t="shared" si="4"/>
        <v>-18.814651489257813</v>
      </c>
      <c r="V9" s="27">
        <f t="shared" si="5"/>
        <v>-65.677864074707031</v>
      </c>
      <c r="W9" s="27">
        <f t="shared" si="6"/>
        <v>-60.733444213867188</v>
      </c>
      <c r="X9" s="27">
        <f t="shared" si="7"/>
        <v>-65.972854614257813</v>
      </c>
    </row>
    <row r="10" spans="1:24" x14ac:dyDescent="0.3">
      <c r="A10" s="2" t="s">
        <v>5</v>
      </c>
      <c r="B10" s="2">
        <v>265</v>
      </c>
      <c r="C10" s="2">
        <v>296.4541015625</v>
      </c>
      <c r="D10" s="2">
        <v>268.24298095703125</v>
      </c>
      <c r="E10" s="2">
        <v>210.49676513671875</v>
      </c>
      <c r="F10" s="2">
        <v>166.07817077636719</v>
      </c>
      <c r="G10" s="2">
        <v>136.34280395507812</v>
      </c>
      <c r="H10" s="2">
        <v>120.07203674316406</v>
      </c>
      <c r="J10" s="165">
        <v>270</v>
      </c>
      <c r="K10" s="165">
        <v>340</v>
      </c>
      <c r="L10" s="165">
        <v>300</v>
      </c>
      <c r="M10" s="165">
        <v>220</v>
      </c>
      <c r="N10" s="165">
        <v>170</v>
      </c>
      <c r="O10" s="165">
        <v>190</v>
      </c>
      <c r="P10" s="165">
        <v>180</v>
      </c>
      <c r="R10" s="27">
        <f t="shared" si="1"/>
        <v>-5</v>
      </c>
      <c r="S10" s="27">
        <f t="shared" si="2"/>
        <v>-43.5458984375</v>
      </c>
      <c r="T10" s="27">
        <f t="shared" si="3"/>
        <v>-31.75701904296875</v>
      </c>
      <c r="U10" s="27">
        <f t="shared" si="4"/>
        <v>-9.50323486328125</v>
      </c>
      <c r="V10" s="27">
        <f t="shared" si="5"/>
        <v>-3.9218292236328125</v>
      </c>
      <c r="W10" s="27">
        <f t="shared" si="6"/>
        <v>-53.657196044921875</v>
      </c>
      <c r="X10" s="27">
        <f t="shared" si="7"/>
        <v>-59.927963256835938</v>
      </c>
    </row>
    <row r="11" spans="1:24" x14ac:dyDescent="0.3">
      <c r="A11" s="2" t="s">
        <v>6</v>
      </c>
      <c r="B11" s="2">
        <v>270</v>
      </c>
      <c r="C11" s="2">
        <v>273.0521240234375</v>
      </c>
      <c r="D11" s="2">
        <v>305.66363525390625</v>
      </c>
      <c r="E11" s="2">
        <v>276.21371459960937</v>
      </c>
      <c r="F11" s="2">
        <v>217.10115051269531</v>
      </c>
      <c r="G11" s="2">
        <v>171.29695129394531</v>
      </c>
      <c r="H11" s="2">
        <v>140.78184509277344</v>
      </c>
      <c r="J11" s="165">
        <v>270</v>
      </c>
      <c r="K11" s="165">
        <v>300</v>
      </c>
      <c r="L11" s="165">
        <v>340</v>
      </c>
      <c r="M11" s="165">
        <v>290</v>
      </c>
      <c r="N11" s="165">
        <v>220</v>
      </c>
      <c r="O11" s="165">
        <v>170</v>
      </c>
      <c r="P11" s="165">
        <v>190</v>
      </c>
      <c r="R11" s="27">
        <f t="shared" si="1"/>
        <v>0</v>
      </c>
      <c r="S11" s="27">
        <f t="shared" si="2"/>
        <v>-26.9478759765625</v>
      </c>
      <c r="T11" s="27">
        <f t="shared" si="3"/>
        <v>-34.33636474609375</v>
      </c>
      <c r="U11" s="27">
        <f t="shared" si="4"/>
        <v>-13.786285400390625</v>
      </c>
      <c r="V11" s="27">
        <f t="shared" si="5"/>
        <v>-2.8988494873046875</v>
      </c>
      <c r="W11" s="27">
        <f t="shared" si="6"/>
        <v>1.2969512939453125</v>
      </c>
      <c r="X11" s="27">
        <f t="shared" si="7"/>
        <v>-49.218154907226563</v>
      </c>
    </row>
    <row r="12" spans="1:24" x14ac:dyDescent="0.3">
      <c r="A12" s="2" t="s">
        <v>7</v>
      </c>
      <c r="B12" s="2">
        <v>260</v>
      </c>
      <c r="C12" s="2">
        <v>279.38290405273437</v>
      </c>
      <c r="D12" s="2">
        <v>282.41354370117187</v>
      </c>
      <c r="E12" s="2">
        <v>316.08987426757812</v>
      </c>
      <c r="F12" s="2">
        <v>285.2337646484375</v>
      </c>
      <c r="G12" s="2">
        <v>224.46650695800781</v>
      </c>
      <c r="H12" s="2">
        <v>177.2308349609375</v>
      </c>
      <c r="J12" s="165">
        <v>260</v>
      </c>
      <c r="K12" s="165">
        <v>270</v>
      </c>
      <c r="L12" s="165">
        <v>290</v>
      </c>
      <c r="M12" s="165">
        <v>320</v>
      </c>
      <c r="N12" s="165">
        <v>270</v>
      </c>
      <c r="O12" s="165">
        <v>200</v>
      </c>
      <c r="P12" s="165">
        <v>150</v>
      </c>
      <c r="R12" s="27">
        <f t="shared" si="1"/>
        <v>0</v>
      </c>
      <c r="S12" s="27">
        <f t="shared" si="2"/>
        <v>9.382904052734375</v>
      </c>
      <c r="T12" s="27">
        <f t="shared" si="3"/>
        <v>-7.586456298828125</v>
      </c>
      <c r="U12" s="27">
        <f t="shared" si="4"/>
        <v>-3.910125732421875</v>
      </c>
      <c r="V12" s="27">
        <f t="shared" si="5"/>
        <v>15.2337646484375</v>
      </c>
      <c r="W12" s="27">
        <f t="shared" si="6"/>
        <v>24.466506958007813</v>
      </c>
      <c r="X12" s="27">
        <f t="shared" si="7"/>
        <v>27.2308349609375</v>
      </c>
    </row>
    <row r="13" spans="1:24" x14ac:dyDescent="0.3">
      <c r="A13" s="2" t="s">
        <v>8</v>
      </c>
      <c r="B13" s="2">
        <v>285</v>
      </c>
      <c r="C13" s="2">
        <v>274.31878662109375</v>
      </c>
      <c r="D13" s="2">
        <v>294.38385009765625</v>
      </c>
      <c r="E13" s="2">
        <v>297.57797241210937</v>
      </c>
      <c r="F13" s="2">
        <v>333.570556640625</v>
      </c>
      <c r="G13" s="2">
        <v>301.3565673828125</v>
      </c>
      <c r="H13" s="2">
        <v>237.34329223632812</v>
      </c>
      <c r="J13" s="165">
        <v>290</v>
      </c>
      <c r="K13" s="165">
        <v>240</v>
      </c>
      <c r="L13" s="165">
        <v>240</v>
      </c>
      <c r="M13" s="165">
        <v>260</v>
      </c>
      <c r="N13" s="165">
        <v>290</v>
      </c>
      <c r="O13" s="165">
        <v>250</v>
      </c>
      <c r="P13" s="165">
        <v>180</v>
      </c>
      <c r="R13" s="27">
        <f t="shared" si="1"/>
        <v>-5</v>
      </c>
      <c r="S13" s="27">
        <f t="shared" si="2"/>
        <v>34.31878662109375</v>
      </c>
      <c r="T13" s="27">
        <f t="shared" si="3"/>
        <v>54.38385009765625</v>
      </c>
      <c r="U13" s="27">
        <f t="shared" si="4"/>
        <v>37.577972412109375</v>
      </c>
      <c r="V13" s="27">
        <f t="shared" si="5"/>
        <v>43.570556640625</v>
      </c>
      <c r="W13" s="27">
        <f t="shared" si="6"/>
        <v>51.3565673828125</v>
      </c>
      <c r="X13" s="27">
        <f t="shared" si="7"/>
        <v>57.343292236328125</v>
      </c>
    </row>
    <row r="14" spans="1:24" x14ac:dyDescent="0.3">
      <c r="A14" s="2" t="s">
        <v>9</v>
      </c>
      <c r="B14" s="2">
        <v>340</v>
      </c>
      <c r="C14" s="2">
        <v>277.93026733398437</v>
      </c>
      <c r="D14" s="2">
        <v>266.97265625</v>
      </c>
      <c r="E14" s="2">
        <v>286.54238891601562</v>
      </c>
      <c r="F14" s="2">
        <v>290.85675048828125</v>
      </c>
      <c r="G14" s="2">
        <v>325.97509765625</v>
      </c>
      <c r="H14" s="2">
        <v>295.32177734375</v>
      </c>
      <c r="J14" s="165">
        <v>340</v>
      </c>
      <c r="K14" s="165">
        <v>270</v>
      </c>
      <c r="L14" s="165">
        <v>210</v>
      </c>
      <c r="M14" s="165">
        <v>210</v>
      </c>
      <c r="N14" s="165">
        <v>230</v>
      </c>
      <c r="O14" s="165">
        <v>270</v>
      </c>
      <c r="P14" s="165">
        <v>220</v>
      </c>
      <c r="R14" s="27">
        <f t="shared" si="1"/>
        <v>0</v>
      </c>
      <c r="S14" s="27">
        <f t="shared" si="2"/>
        <v>7.930267333984375</v>
      </c>
      <c r="T14" s="27">
        <f t="shared" si="3"/>
        <v>56.97265625</v>
      </c>
      <c r="U14" s="27">
        <f t="shared" si="4"/>
        <v>76.542388916015625</v>
      </c>
      <c r="V14" s="27">
        <f t="shared" si="5"/>
        <v>60.85675048828125</v>
      </c>
      <c r="W14" s="27">
        <f t="shared" si="6"/>
        <v>55.97509765625</v>
      </c>
      <c r="X14" s="27">
        <f t="shared" si="7"/>
        <v>75.32177734375</v>
      </c>
    </row>
    <row r="15" spans="1:24" x14ac:dyDescent="0.3">
      <c r="A15" s="2" t="s">
        <v>11</v>
      </c>
      <c r="B15" s="2">
        <v>340</v>
      </c>
      <c r="C15" s="2">
        <v>339.57766723632812</v>
      </c>
      <c r="D15" s="2">
        <v>277.1796875</v>
      </c>
      <c r="E15" s="2">
        <v>267.05279541015625</v>
      </c>
      <c r="F15" s="2">
        <v>287.2984619140625</v>
      </c>
      <c r="G15" s="2">
        <v>291.065185546875</v>
      </c>
      <c r="H15" s="2">
        <v>326.47604370117187</v>
      </c>
      <c r="J15" s="165">
        <v>340</v>
      </c>
      <c r="K15" s="165">
        <v>320</v>
      </c>
      <c r="L15" s="165">
        <v>250</v>
      </c>
      <c r="M15" s="165">
        <v>190</v>
      </c>
      <c r="N15" s="165">
        <v>190</v>
      </c>
      <c r="O15" s="165">
        <v>210</v>
      </c>
      <c r="P15" s="165">
        <v>250</v>
      </c>
      <c r="R15" s="27">
        <f t="shared" si="1"/>
        <v>0</v>
      </c>
      <c r="S15" s="27">
        <f t="shared" si="2"/>
        <v>19.577667236328125</v>
      </c>
      <c r="T15" s="27">
        <f t="shared" si="3"/>
        <v>27.1796875</v>
      </c>
      <c r="U15" s="27">
        <f t="shared" si="4"/>
        <v>77.05279541015625</v>
      </c>
      <c r="V15" s="27">
        <f t="shared" si="5"/>
        <v>97.2984619140625</v>
      </c>
      <c r="W15" s="27">
        <f t="shared" si="6"/>
        <v>81.065185546875</v>
      </c>
      <c r="X15" s="27">
        <f t="shared" si="7"/>
        <v>76.476043701171875</v>
      </c>
    </row>
    <row r="16" spans="1:24" x14ac:dyDescent="0.3">
      <c r="A16" s="2" t="s">
        <v>12</v>
      </c>
      <c r="B16" s="2">
        <v>310</v>
      </c>
      <c r="C16" s="2">
        <v>349.37020874023437</v>
      </c>
      <c r="D16" s="2">
        <v>349.21200561523437</v>
      </c>
      <c r="E16" s="2">
        <v>285.70870971679687</v>
      </c>
      <c r="F16" s="2">
        <v>275.67715454101562</v>
      </c>
      <c r="G16" s="2">
        <v>296.644287109375</v>
      </c>
      <c r="H16" s="2">
        <v>301.12124633789062</v>
      </c>
      <c r="J16" s="165">
        <v>310</v>
      </c>
      <c r="K16" s="165">
        <v>330</v>
      </c>
      <c r="L16" s="165">
        <v>310</v>
      </c>
      <c r="M16" s="165">
        <v>240</v>
      </c>
      <c r="N16" s="165">
        <v>180</v>
      </c>
      <c r="O16" s="165">
        <v>190</v>
      </c>
      <c r="P16" s="165">
        <v>210</v>
      </c>
      <c r="R16" s="27">
        <f t="shared" si="1"/>
        <v>0</v>
      </c>
      <c r="S16" s="27">
        <f t="shared" si="2"/>
        <v>19.370208740234375</v>
      </c>
      <c r="T16" s="27">
        <f t="shared" si="3"/>
        <v>39.212005615234375</v>
      </c>
      <c r="U16" s="27">
        <f t="shared" si="4"/>
        <v>45.708709716796875</v>
      </c>
      <c r="V16" s="27">
        <f t="shared" si="5"/>
        <v>95.677154541015625</v>
      </c>
      <c r="W16" s="27">
        <f t="shared" si="6"/>
        <v>106.644287109375</v>
      </c>
      <c r="X16" s="27">
        <f t="shared" si="7"/>
        <v>91.121246337890625</v>
      </c>
    </row>
    <row r="17" spans="1:24" x14ac:dyDescent="0.3">
      <c r="A17" s="2" t="s">
        <v>13</v>
      </c>
      <c r="B17" s="2">
        <v>300</v>
      </c>
      <c r="C17" s="2">
        <v>303.02569580078125</v>
      </c>
      <c r="D17" s="2">
        <v>342.52587890625</v>
      </c>
      <c r="E17" s="2">
        <v>341.85275268554687</v>
      </c>
      <c r="F17" s="2">
        <v>280.78671264648437</v>
      </c>
      <c r="G17" s="2">
        <v>271.353759765625</v>
      </c>
      <c r="H17" s="2">
        <v>292.31961059570312</v>
      </c>
      <c r="J17" s="165">
        <v>300</v>
      </c>
      <c r="K17" s="165">
        <v>300</v>
      </c>
      <c r="L17" s="165">
        <v>310</v>
      </c>
      <c r="M17" s="165">
        <v>300</v>
      </c>
      <c r="N17" s="165">
        <v>230</v>
      </c>
      <c r="O17" s="165">
        <v>180</v>
      </c>
      <c r="P17" s="165">
        <v>180</v>
      </c>
      <c r="R17" s="27">
        <f t="shared" si="1"/>
        <v>0</v>
      </c>
      <c r="S17" s="27">
        <f t="shared" si="2"/>
        <v>3.02569580078125</v>
      </c>
      <c r="T17" s="27">
        <f t="shared" si="3"/>
        <v>32.52587890625</v>
      </c>
      <c r="U17" s="27">
        <f t="shared" si="4"/>
        <v>41.852752685546875</v>
      </c>
      <c r="V17" s="27">
        <f t="shared" si="5"/>
        <v>50.786712646484375</v>
      </c>
      <c r="W17" s="27">
        <f t="shared" si="6"/>
        <v>91.353759765625</v>
      </c>
      <c r="X17" s="27">
        <f t="shared" si="7"/>
        <v>112.31961059570312</v>
      </c>
    </row>
    <row r="18" spans="1:24" x14ac:dyDescent="0.3">
      <c r="A18" s="2" t="s">
        <v>14</v>
      </c>
      <c r="B18" s="2">
        <v>210</v>
      </c>
      <c r="C18" s="2">
        <v>249.74351501464844</v>
      </c>
      <c r="D18" s="2">
        <v>253.92849731445312</v>
      </c>
      <c r="E18" s="2">
        <v>287.66659545898437</v>
      </c>
      <c r="F18" s="2">
        <v>287.2701416015625</v>
      </c>
      <c r="G18" s="2">
        <v>237.17776489257812</v>
      </c>
      <c r="H18" s="2">
        <v>229.71395874023437</v>
      </c>
      <c r="J18" s="165">
        <v>210</v>
      </c>
      <c r="K18" s="165">
        <v>280</v>
      </c>
      <c r="L18" s="165">
        <v>270</v>
      </c>
      <c r="M18" s="165">
        <v>280</v>
      </c>
      <c r="N18" s="165">
        <v>270</v>
      </c>
      <c r="O18" s="165">
        <v>200</v>
      </c>
      <c r="P18" s="165">
        <v>150</v>
      </c>
      <c r="R18" s="27">
        <f t="shared" si="1"/>
        <v>0</v>
      </c>
      <c r="S18" s="27">
        <f t="shared" si="2"/>
        <v>-30.256484985351563</v>
      </c>
      <c r="T18" s="27">
        <f t="shared" si="3"/>
        <v>-16.071502685546875</v>
      </c>
      <c r="U18" s="27">
        <f t="shared" si="4"/>
        <v>7.666595458984375</v>
      </c>
      <c r="V18" s="27">
        <f t="shared" si="5"/>
        <v>17.2701416015625</v>
      </c>
      <c r="W18" s="27">
        <f t="shared" si="6"/>
        <v>37.177764892578125</v>
      </c>
      <c r="X18" s="27">
        <f t="shared" si="7"/>
        <v>79.713958740234375</v>
      </c>
    </row>
    <row r="19" spans="1:24" x14ac:dyDescent="0.3">
      <c r="A19" s="2" t="s">
        <v>15</v>
      </c>
      <c r="B19" s="2">
        <v>160</v>
      </c>
      <c r="C19" s="2">
        <v>158.58784484863281</v>
      </c>
      <c r="D19" s="2">
        <v>189.71127319335938</v>
      </c>
      <c r="E19" s="2">
        <v>194.34637451171875</v>
      </c>
      <c r="F19" s="2">
        <v>221.42024230957031</v>
      </c>
      <c r="G19" s="2">
        <v>221.89707946777344</v>
      </c>
      <c r="H19" s="2">
        <v>183.8367919921875</v>
      </c>
      <c r="J19" s="165">
        <v>160</v>
      </c>
      <c r="K19" s="165">
        <v>190</v>
      </c>
      <c r="L19" s="165">
        <v>240</v>
      </c>
      <c r="M19" s="165">
        <v>240</v>
      </c>
      <c r="N19" s="165">
        <v>250</v>
      </c>
      <c r="O19" s="165">
        <v>240</v>
      </c>
      <c r="P19" s="165">
        <v>180</v>
      </c>
      <c r="R19" s="27">
        <f t="shared" si="1"/>
        <v>0</v>
      </c>
      <c r="S19" s="27">
        <f t="shared" si="2"/>
        <v>-31.412155151367188</v>
      </c>
      <c r="T19" s="27">
        <f t="shared" si="3"/>
        <v>-50.288726806640625</v>
      </c>
      <c r="U19" s="27">
        <f t="shared" si="4"/>
        <v>-45.65362548828125</v>
      </c>
      <c r="V19" s="27">
        <f t="shared" si="5"/>
        <v>-28.579757690429688</v>
      </c>
      <c r="W19" s="27">
        <f t="shared" si="6"/>
        <v>-18.102920532226563</v>
      </c>
      <c r="X19" s="27">
        <f t="shared" si="7"/>
        <v>3.8367919921875</v>
      </c>
    </row>
    <row r="20" spans="1:24" x14ac:dyDescent="0.3">
      <c r="A20" s="2" t="s">
        <v>16</v>
      </c>
      <c r="B20" s="2">
        <v>110</v>
      </c>
      <c r="C20" s="2">
        <v>107.13755035400391</v>
      </c>
      <c r="D20" s="2">
        <v>108.53804779052734</v>
      </c>
      <c r="E20" s="2">
        <v>130.28355407714844</v>
      </c>
      <c r="F20" s="2">
        <v>135.22320556640625</v>
      </c>
      <c r="G20" s="2">
        <v>155.0185546875</v>
      </c>
      <c r="H20" s="2">
        <v>155.18157958984375</v>
      </c>
      <c r="J20" s="165">
        <v>110</v>
      </c>
      <c r="K20" s="165">
        <v>130</v>
      </c>
      <c r="L20" s="165">
        <v>150</v>
      </c>
      <c r="M20" s="165">
        <v>200</v>
      </c>
      <c r="N20" s="165">
        <v>210</v>
      </c>
      <c r="O20" s="165">
        <v>220</v>
      </c>
      <c r="P20" s="165">
        <v>210</v>
      </c>
      <c r="R20" s="27">
        <f t="shared" si="1"/>
        <v>0</v>
      </c>
      <c r="S20" s="27">
        <f t="shared" si="2"/>
        <v>-22.862449645996094</v>
      </c>
      <c r="T20" s="27">
        <f t="shared" si="3"/>
        <v>-41.461952209472656</v>
      </c>
      <c r="U20" s="27">
        <f t="shared" si="4"/>
        <v>-69.716445922851563</v>
      </c>
      <c r="V20" s="27">
        <f t="shared" si="5"/>
        <v>-74.77679443359375</v>
      </c>
      <c r="W20" s="27">
        <f t="shared" si="6"/>
        <v>-64.9814453125</v>
      </c>
      <c r="X20" s="27">
        <f t="shared" si="7"/>
        <v>-54.81842041015625</v>
      </c>
    </row>
    <row r="21" spans="1:24" x14ac:dyDescent="0.3">
      <c r="A21" s="2" t="s">
        <v>17</v>
      </c>
      <c r="B21" s="2">
        <v>90</v>
      </c>
      <c r="C21" s="2">
        <v>56.634166717529297</v>
      </c>
      <c r="D21" s="2">
        <v>56.331981658935547</v>
      </c>
      <c r="E21" s="2">
        <v>58.231491088867188</v>
      </c>
      <c r="F21" s="2">
        <v>70.541343688964844</v>
      </c>
      <c r="G21" s="2">
        <v>74.150772094726563</v>
      </c>
      <c r="H21" s="2">
        <v>85.851913452148438</v>
      </c>
      <c r="J21" s="165">
        <v>90</v>
      </c>
      <c r="K21" s="165">
        <v>80</v>
      </c>
      <c r="L21" s="165">
        <v>90</v>
      </c>
      <c r="M21" s="165">
        <v>110</v>
      </c>
      <c r="N21" s="165">
        <v>160</v>
      </c>
      <c r="O21" s="165">
        <v>160</v>
      </c>
      <c r="P21" s="165">
        <v>180</v>
      </c>
      <c r="R21" s="27">
        <f t="shared" si="1"/>
        <v>0</v>
      </c>
      <c r="S21" s="27">
        <f t="shared" si="2"/>
        <v>-23.365833282470703</v>
      </c>
      <c r="T21" s="27">
        <f t="shared" si="3"/>
        <v>-33.668018341064453</v>
      </c>
      <c r="U21" s="27">
        <f t="shared" si="4"/>
        <v>-51.768508911132812</v>
      </c>
      <c r="V21" s="27">
        <f t="shared" si="5"/>
        <v>-89.458656311035156</v>
      </c>
      <c r="W21" s="27">
        <f t="shared" si="6"/>
        <v>-85.849227905273437</v>
      </c>
      <c r="X21" s="27">
        <f t="shared" si="7"/>
        <v>-94.148086547851562</v>
      </c>
    </row>
    <row r="22" spans="1:24" x14ac:dyDescent="0.3">
      <c r="A22" s="2" t="s">
        <v>18</v>
      </c>
      <c r="B22" s="2">
        <v>80</v>
      </c>
      <c r="C22" s="2">
        <v>74.186317443847656</v>
      </c>
      <c r="D22" s="2">
        <v>56.466499328613281</v>
      </c>
      <c r="E22" s="2">
        <v>50.773468017578125</v>
      </c>
      <c r="F22" s="2">
        <v>52.113754272460937</v>
      </c>
      <c r="G22" s="2">
        <v>61.981990814208984</v>
      </c>
      <c r="H22" s="2">
        <v>70.275352478027344</v>
      </c>
      <c r="J22" s="165">
        <v>80</v>
      </c>
      <c r="K22" s="165">
        <v>70</v>
      </c>
      <c r="L22" s="165">
        <v>60</v>
      </c>
      <c r="M22" s="165">
        <v>70</v>
      </c>
      <c r="N22" s="165">
        <v>90</v>
      </c>
      <c r="O22" s="165">
        <v>120</v>
      </c>
      <c r="P22" s="165">
        <v>140</v>
      </c>
      <c r="R22" s="27">
        <f t="shared" si="1"/>
        <v>0</v>
      </c>
      <c r="S22" s="27">
        <f t="shared" si="2"/>
        <v>4.1863174438476562</v>
      </c>
      <c r="T22" s="27">
        <f t="shared" si="3"/>
        <v>-3.5335006713867187</v>
      </c>
      <c r="U22" s="27">
        <f t="shared" si="4"/>
        <v>-19.226531982421875</v>
      </c>
      <c r="V22" s="27">
        <f t="shared" si="5"/>
        <v>-37.886245727539062</v>
      </c>
      <c r="W22" s="27">
        <f t="shared" si="6"/>
        <v>-58.018009185791016</v>
      </c>
      <c r="X22" s="27">
        <f t="shared" si="7"/>
        <v>-69.724647521972656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400</v>
      </c>
      <c r="C24" s="2">
        <v>295.99130249023437</v>
      </c>
      <c r="D24" s="2">
        <v>281.40689086914062</v>
      </c>
      <c r="E24" s="2">
        <v>249.76774597167969</v>
      </c>
      <c r="F24" s="2">
        <v>210.90245056152344</v>
      </c>
      <c r="G24" s="2">
        <v>172.6197509765625</v>
      </c>
      <c r="H24" s="2">
        <v>145.31430053710937</v>
      </c>
      <c r="J24" s="166">
        <v>400</v>
      </c>
      <c r="K24" s="166">
        <v>340</v>
      </c>
      <c r="L24" s="166">
        <v>340</v>
      </c>
      <c r="M24" s="166">
        <v>300</v>
      </c>
      <c r="N24" s="166">
        <v>250</v>
      </c>
      <c r="O24" s="166">
        <v>210</v>
      </c>
      <c r="P24" s="166">
        <v>190</v>
      </c>
      <c r="R24" s="27">
        <f t="shared" si="1"/>
        <v>0</v>
      </c>
      <c r="S24" s="27">
        <f t="shared" si="2"/>
        <v>-44.008697509765625</v>
      </c>
      <c r="T24" s="27">
        <f t="shared" si="3"/>
        <v>-58.593109130859375</v>
      </c>
      <c r="U24" s="27">
        <f t="shared" si="4"/>
        <v>-50.232254028320312</v>
      </c>
      <c r="V24" s="27">
        <f t="shared" si="5"/>
        <v>-39.097549438476562</v>
      </c>
      <c r="W24" s="27">
        <f t="shared" si="6"/>
        <v>-37.3802490234375</v>
      </c>
      <c r="X24" s="27">
        <f t="shared" si="7"/>
        <v>-44.685699462890625</v>
      </c>
    </row>
    <row r="25" spans="1:24" x14ac:dyDescent="0.3">
      <c r="A25" s="2" t="s">
        <v>28</v>
      </c>
      <c r="B25" s="2">
        <v>395</v>
      </c>
      <c r="C25" s="2">
        <v>358.33627319335938</v>
      </c>
      <c r="D25" s="2">
        <v>265.10009765625</v>
      </c>
      <c r="E25" s="2">
        <v>252.13958740234375</v>
      </c>
      <c r="F25" s="2">
        <v>223.86354064941406</v>
      </c>
      <c r="G25" s="2">
        <v>189.08894348144531</v>
      </c>
      <c r="H25" s="2">
        <v>154.79869079589844</v>
      </c>
      <c r="J25" s="166">
        <v>400</v>
      </c>
      <c r="K25" s="166">
        <v>410</v>
      </c>
      <c r="L25" s="166">
        <v>340</v>
      </c>
      <c r="M25" s="166">
        <v>340</v>
      </c>
      <c r="N25" s="166">
        <v>300</v>
      </c>
      <c r="O25" s="166">
        <v>250</v>
      </c>
      <c r="P25" s="166">
        <v>210</v>
      </c>
      <c r="R25" s="27">
        <f t="shared" si="1"/>
        <v>-5</v>
      </c>
      <c r="S25" s="27">
        <f t="shared" si="2"/>
        <v>-51.663726806640625</v>
      </c>
      <c r="T25" s="27">
        <f t="shared" si="3"/>
        <v>-74.89990234375</v>
      </c>
      <c r="U25" s="27">
        <f t="shared" si="4"/>
        <v>-87.86041259765625</v>
      </c>
      <c r="V25" s="27">
        <f t="shared" si="5"/>
        <v>-76.136459350585938</v>
      </c>
      <c r="W25" s="27">
        <f t="shared" si="6"/>
        <v>-60.911056518554688</v>
      </c>
      <c r="X25" s="27">
        <f t="shared" si="7"/>
        <v>-55.201309204101563</v>
      </c>
    </row>
    <row r="26" spans="1:24" x14ac:dyDescent="0.3">
      <c r="A26" s="2" t="s">
        <v>20</v>
      </c>
      <c r="B26" s="2">
        <v>400</v>
      </c>
      <c r="C26" s="2">
        <v>362.95166015625</v>
      </c>
      <c r="D26" s="2">
        <v>329.42578125</v>
      </c>
      <c r="E26" s="2">
        <v>243.49244689941406</v>
      </c>
      <c r="F26" s="2">
        <v>231.60792541503906</v>
      </c>
      <c r="G26" s="2">
        <v>205.63320922851562</v>
      </c>
      <c r="H26" s="2">
        <v>173.67852783203125</v>
      </c>
      <c r="J26" s="166">
        <v>400</v>
      </c>
      <c r="K26" s="166">
        <v>400</v>
      </c>
      <c r="L26" s="166">
        <v>400</v>
      </c>
      <c r="M26" s="166">
        <v>330</v>
      </c>
      <c r="N26" s="166">
        <v>320</v>
      </c>
      <c r="O26" s="166">
        <v>280</v>
      </c>
      <c r="P26" s="166">
        <v>240</v>
      </c>
      <c r="R26" s="27">
        <f t="shared" si="1"/>
        <v>0</v>
      </c>
      <c r="S26" s="27">
        <f t="shared" si="2"/>
        <v>-37.04833984375</v>
      </c>
      <c r="T26" s="27">
        <f t="shared" si="3"/>
        <v>-70.57421875</v>
      </c>
      <c r="U26" s="27">
        <f t="shared" si="4"/>
        <v>-86.507553100585938</v>
      </c>
      <c r="V26" s="27">
        <f t="shared" si="5"/>
        <v>-88.392074584960937</v>
      </c>
      <c r="W26" s="27">
        <f t="shared" si="6"/>
        <v>-74.366790771484375</v>
      </c>
      <c r="X26" s="27">
        <f t="shared" si="7"/>
        <v>-66.32147216796875</v>
      </c>
    </row>
    <row r="27" spans="1:24" x14ac:dyDescent="0.3">
      <c r="A27" s="2" t="s">
        <v>21</v>
      </c>
      <c r="B27" s="2">
        <v>335</v>
      </c>
      <c r="C27" s="2">
        <v>314.10354614257813</v>
      </c>
      <c r="D27" s="2">
        <v>286.70016479492187</v>
      </c>
      <c r="E27" s="2">
        <v>257.075439453125</v>
      </c>
      <c r="F27" s="2">
        <v>191.32621765136719</v>
      </c>
      <c r="G27" s="2">
        <v>181.82481384277344</v>
      </c>
      <c r="H27" s="2">
        <v>161.32939147949219</v>
      </c>
      <c r="J27" s="166">
        <v>340</v>
      </c>
      <c r="K27" s="166">
        <v>340</v>
      </c>
      <c r="L27" s="166">
        <v>330</v>
      </c>
      <c r="M27" s="166">
        <v>330</v>
      </c>
      <c r="N27" s="166">
        <v>260</v>
      </c>
      <c r="O27" s="166">
        <v>250</v>
      </c>
      <c r="P27" s="166">
        <v>220</v>
      </c>
      <c r="R27" s="27">
        <f t="shared" si="1"/>
        <v>-5</v>
      </c>
      <c r="S27" s="27">
        <f t="shared" si="2"/>
        <v>-25.896453857421875</v>
      </c>
      <c r="T27" s="27">
        <f t="shared" si="3"/>
        <v>-43.299835205078125</v>
      </c>
      <c r="U27" s="27">
        <f t="shared" si="4"/>
        <v>-72.924560546875</v>
      </c>
      <c r="V27" s="27">
        <f t="shared" si="5"/>
        <v>-68.673782348632813</v>
      </c>
      <c r="W27" s="27">
        <f t="shared" si="6"/>
        <v>-68.175186157226563</v>
      </c>
      <c r="X27" s="27">
        <f t="shared" si="7"/>
        <v>-58.670608520507813</v>
      </c>
    </row>
    <row r="28" spans="1:24" x14ac:dyDescent="0.3">
      <c r="A28" s="2" t="s">
        <v>22</v>
      </c>
      <c r="B28" s="2">
        <v>265</v>
      </c>
      <c r="C28" s="2">
        <v>244.48582458496094</v>
      </c>
      <c r="D28" s="2">
        <v>228.96188354492187</v>
      </c>
      <c r="E28" s="2">
        <v>208.51982116699219</v>
      </c>
      <c r="F28" s="2">
        <v>187.75672912597656</v>
      </c>
      <c r="G28" s="2">
        <v>139.702392578125</v>
      </c>
      <c r="H28" s="2">
        <v>132.86619567871094</v>
      </c>
      <c r="J28" s="166">
        <v>270</v>
      </c>
      <c r="K28" s="166">
        <v>310</v>
      </c>
      <c r="L28" s="166">
        <v>240</v>
      </c>
      <c r="M28" s="166">
        <v>220</v>
      </c>
      <c r="N28" s="166">
        <v>230</v>
      </c>
      <c r="O28" s="166">
        <v>160</v>
      </c>
      <c r="P28" s="166">
        <v>150</v>
      </c>
      <c r="R28" s="27">
        <f t="shared" si="1"/>
        <v>-5</v>
      </c>
      <c r="S28" s="27">
        <f t="shared" si="2"/>
        <v>-65.514175415039063</v>
      </c>
      <c r="T28" s="27">
        <f t="shared" si="3"/>
        <v>-11.038116455078125</v>
      </c>
      <c r="U28" s="27">
        <f t="shared" si="4"/>
        <v>-11.480178833007812</v>
      </c>
      <c r="V28" s="27">
        <f t="shared" si="5"/>
        <v>-42.243270874023438</v>
      </c>
      <c r="W28" s="27">
        <f t="shared" si="6"/>
        <v>-20.297607421875</v>
      </c>
      <c r="X28" s="27">
        <f t="shared" si="7"/>
        <v>-17.133804321289063</v>
      </c>
    </row>
    <row r="29" spans="1:24" x14ac:dyDescent="0.3">
      <c r="A29" s="2" t="s">
        <v>23</v>
      </c>
      <c r="B29" s="2">
        <v>230</v>
      </c>
      <c r="C29" s="2">
        <v>245.48023986816406</v>
      </c>
      <c r="D29" s="2">
        <v>225.58084106445312</v>
      </c>
      <c r="E29" s="2">
        <v>211.54075622558594</v>
      </c>
      <c r="F29" s="2">
        <v>191.72203063964844</v>
      </c>
      <c r="G29" s="2">
        <v>175.11540222167969</v>
      </c>
      <c r="H29" s="2">
        <v>129.24452209472656</v>
      </c>
      <c r="J29" s="166">
        <v>230</v>
      </c>
      <c r="K29" s="166">
        <v>360</v>
      </c>
      <c r="L29" s="166">
        <v>300</v>
      </c>
      <c r="M29" s="166">
        <v>240</v>
      </c>
      <c r="N29" s="166">
        <v>220</v>
      </c>
      <c r="O29" s="166">
        <v>230</v>
      </c>
      <c r="P29" s="166">
        <v>160</v>
      </c>
      <c r="R29" s="27">
        <f t="shared" si="1"/>
        <v>0</v>
      </c>
      <c r="S29" s="27">
        <f t="shared" si="2"/>
        <v>-114.51976013183594</v>
      </c>
      <c r="T29" s="27">
        <f t="shared" si="3"/>
        <v>-74.419158935546875</v>
      </c>
      <c r="U29" s="27">
        <f t="shared" si="4"/>
        <v>-28.459243774414063</v>
      </c>
      <c r="V29" s="27">
        <f t="shared" si="5"/>
        <v>-28.277969360351563</v>
      </c>
      <c r="W29" s="27">
        <f t="shared" si="6"/>
        <v>-54.884597778320313</v>
      </c>
      <c r="X29" s="27">
        <f t="shared" si="7"/>
        <v>-30.755477905273437</v>
      </c>
    </row>
    <row r="30" spans="1:24" x14ac:dyDescent="0.3">
      <c r="A30" s="2" t="s">
        <v>24</v>
      </c>
      <c r="B30" s="2">
        <v>260</v>
      </c>
      <c r="C30" s="2">
        <v>250.19793701171875</v>
      </c>
      <c r="D30" s="2">
        <v>266.86260986328125</v>
      </c>
      <c r="E30" s="2">
        <v>245.12408447265625</v>
      </c>
      <c r="F30" s="2">
        <v>229.76036071777344</v>
      </c>
      <c r="G30" s="2">
        <v>207.28431701660156</v>
      </c>
      <c r="H30" s="2">
        <v>191.16934204101562</v>
      </c>
      <c r="J30" s="166">
        <v>260</v>
      </c>
      <c r="K30" s="166">
        <v>280</v>
      </c>
      <c r="L30" s="166">
        <v>360</v>
      </c>
      <c r="M30" s="166">
        <v>300</v>
      </c>
      <c r="N30" s="166">
        <v>230</v>
      </c>
      <c r="O30" s="166">
        <v>220</v>
      </c>
      <c r="P30" s="166">
        <v>230</v>
      </c>
      <c r="R30" s="27">
        <f t="shared" si="1"/>
        <v>0</v>
      </c>
      <c r="S30" s="27">
        <f t="shared" si="2"/>
        <v>-29.80206298828125</v>
      </c>
      <c r="T30" s="27">
        <f t="shared" si="3"/>
        <v>-93.13739013671875</v>
      </c>
      <c r="U30" s="27">
        <f t="shared" si="4"/>
        <v>-54.87591552734375</v>
      </c>
      <c r="V30" s="27">
        <f t="shared" si="5"/>
        <v>-0.2396392822265625</v>
      </c>
      <c r="W30" s="27">
        <f t="shared" si="6"/>
        <v>-12.715682983398438</v>
      </c>
      <c r="X30" s="27">
        <f t="shared" si="7"/>
        <v>-38.830657958984375</v>
      </c>
    </row>
    <row r="31" spans="1:24" x14ac:dyDescent="0.3">
      <c r="A31" s="2" t="s">
        <v>25</v>
      </c>
      <c r="B31" s="2">
        <v>250</v>
      </c>
      <c r="C31" s="2">
        <v>289.30197143554687</v>
      </c>
      <c r="D31" s="2">
        <v>278.16949462890625</v>
      </c>
      <c r="E31" s="2">
        <v>297.10440063476562</v>
      </c>
      <c r="F31" s="2">
        <v>272.85855102539062</v>
      </c>
      <c r="G31" s="2">
        <v>256.23886108398437</v>
      </c>
      <c r="H31" s="2">
        <v>232.33209228515625</v>
      </c>
      <c r="J31" s="166">
        <v>250</v>
      </c>
      <c r="K31" s="166">
        <v>280</v>
      </c>
      <c r="L31" s="166">
        <v>280</v>
      </c>
      <c r="M31" s="166">
        <v>350</v>
      </c>
      <c r="N31" s="166">
        <v>300</v>
      </c>
      <c r="O31" s="166">
        <v>230</v>
      </c>
      <c r="P31" s="166">
        <v>220</v>
      </c>
      <c r="R31" s="27">
        <f t="shared" si="1"/>
        <v>0</v>
      </c>
      <c r="S31" s="27">
        <f t="shared" si="2"/>
        <v>9.301971435546875</v>
      </c>
      <c r="T31" s="27">
        <f t="shared" si="3"/>
        <v>-1.83050537109375</v>
      </c>
      <c r="U31" s="27">
        <f t="shared" si="4"/>
        <v>-52.895599365234375</v>
      </c>
      <c r="V31" s="27">
        <f t="shared" si="5"/>
        <v>-27.141448974609375</v>
      </c>
      <c r="W31" s="27">
        <f t="shared" si="6"/>
        <v>26.238861083984375</v>
      </c>
      <c r="X31" s="27">
        <f t="shared" si="7"/>
        <v>12.33209228515625</v>
      </c>
    </row>
    <row r="32" spans="1:24" x14ac:dyDescent="0.3">
      <c r="A32" s="2" t="s">
        <v>26</v>
      </c>
      <c r="B32" s="2">
        <v>275</v>
      </c>
      <c r="C32" s="2">
        <v>260.748291015625</v>
      </c>
      <c r="D32" s="2">
        <v>300.69406127929687</v>
      </c>
      <c r="E32" s="2">
        <v>289.4573974609375</v>
      </c>
      <c r="F32" s="2">
        <v>309.27627563476562</v>
      </c>
      <c r="G32" s="2">
        <v>284.27890014648437</v>
      </c>
      <c r="H32" s="2">
        <v>266.90386962890625</v>
      </c>
      <c r="J32" s="166">
        <v>280</v>
      </c>
      <c r="K32" s="166">
        <v>240</v>
      </c>
      <c r="L32" s="166">
        <v>260</v>
      </c>
      <c r="M32" s="166">
        <v>250</v>
      </c>
      <c r="N32" s="166">
        <v>330</v>
      </c>
      <c r="O32" s="166">
        <v>270</v>
      </c>
      <c r="P32" s="166">
        <v>200</v>
      </c>
      <c r="R32" s="27">
        <f t="shared" si="1"/>
        <v>-5</v>
      </c>
      <c r="S32" s="27">
        <f t="shared" si="2"/>
        <v>20.748291015625</v>
      </c>
      <c r="T32" s="27">
        <f t="shared" si="3"/>
        <v>40.694061279296875</v>
      </c>
      <c r="U32" s="27">
        <f t="shared" si="4"/>
        <v>39.4573974609375</v>
      </c>
      <c r="V32" s="27">
        <f t="shared" si="5"/>
        <v>-20.723724365234375</v>
      </c>
      <c r="W32" s="27">
        <f t="shared" si="6"/>
        <v>14.278900146484375</v>
      </c>
      <c r="X32" s="27">
        <f t="shared" si="7"/>
        <v>66.90386962890625</v>
      </c>
    </row>
    <row r="33" spans="1:24" x14ac:dyDescent="0.3">
      <c r="A33" s="2" t="s">
        <v>27</v>
      </c>
      <c r="B33" s="2">
        <v>310</v>
      </c>
      <c r="C33" s="2">
        <v>292.83746337890625</v>
      </c>
      <c r="D33" s="2">
        <v>278.39794921875</v>
      </c>
      <c r="E33" s="2">
        <v>320.77218627929687</v>
      </c>
      <c r="F33" s="2">
        <v>308.67889404296875</v>
      </c>
      <c r="G33" s="2">
        <v>329.95211791992187</v>
      </c>
      <c r="H33" s="2">
        <v>304.02447509765625</v>
      </c>
      <c r="J33" s="166">
        <v>310</v>
      </c>
      <c r="K33" s="166">
        <v>260</v>
      </c>
      <c r="L33" s="166">
        <v>210</v>
      </c>
      <c r="M33" s="166">
        <v>230</v>
      </c>
      <c r="N33" s="166">
        <v>220</v>
      </c>
      <c r="O33" s="166">
        <v>290</v>
      </c>
      <c r="P33" s="166">
        <v>240</v>
      </c>
      <c r="R33" s="27">
        <f t="shared" si="1"/>
        <v>0</v>
      </c>
      <c r="S33" s="27">
        <f t="shared" si="2"/>
        <v>32.83746337890625</v>
      </c>
      <c r="T33" s="27">
        <f t="shared" si="3"/>
        <v>68.39794921875</v>
      </c>
      <c r="U33" s="27">
        <f t="shared" si="4"/>
        <v>90.772186279296875</v>
      </c>
      <c r="V33" s="27">
        <f t="shared" si="5"/>
        <v>88.67889404296875</v>
      </c>
      <c r="W33" s="27">
        <f t="shared" si="6"/>
        <v>39.952117919921875</v>
      </c>
      <c r="X33" s="27">
        <f t="shared" si="7"/>
        <v>64.02447509765625</v>
      </c>
    </row>
    <row r="34" spans="1:24" x14ac:dyDescent="0.3">
      <c r="A34" s="2" t="s">
        <v>29</v>
      </c>
      <c r="B34" s="2">
        <v>350</v>
      </c>
      <c r="C34" s="2">
        <v>349.63436889648437</v>
      </c>
      <c r="D34" s="2">
        <v>330.35614013671875</v>
      </c>
      <c r="E34" s="2">
        <v>314.46267700195312</v>
      </c>
      <c r="F34" s="2">
        <v>363.23956298828125</v>
      </c>
      <c r="G34" s="2">
        <v>350.17938232421875</v>
      </c>
      <c r="H34" s="2">
        <v>374.5897216796875</v>
      </c>
      <c r="J34" s="166">
        <v>350</v>
      </c>
      <c r="K34" s="166">
        <v>310</v>
      </c>
      <c r="L34" s="166">
        <v>250</v>
      </c>
      <c r="M34" s="166">
        <v>200</v>
      </c>
      <c r="N34" s="166">
        <v>220</v>
      </c>
      <c r="O34" s="166">
        <v>220</v>
      </c>
      <c r="P34" s="166">
        <v>290</v>
      </c>
      <c r="R34" s="27">
        <f t="shared" si="1"/>
        <v>0</v>
      </c>
      <c r="S34" s="27">
        <f t="shared" si="2"/>
        <v>39.634368896484375</v>
      </c>
      <c r="T34" s="27">
        <f t="shared" si="3"/>
        <v>80.35614013671875</v>
      </c>
      <c r="U34" s="27">
        <f t="shared" si="4"/>
        <v>114.46267700195312</v>
      </c>
      <c r="V34" s="27">
        <f t="shared" si="5"/>
        <v>143.23956298828125</v>
      </c>
      <c r="W34" s="27">
        <f t="shared" si="6"/>
        <v>130.17938232421875</v>
      </c>
      <c r="X34" s="27">
        <f t="shared" si="7"/>
        <v>84.5897216796875</v>
      </c>
    </row>
    <row r="35" spans="1:24" x14ac:dyDescent="0.3">
      <c r="A35" s="2" t="s">
        <v>30</v>
      </c>
      <c r="B35" s="2">
        <v>300</v>
      </c>
      <c r="C35" s="2">
        <v>342.63406372070313</v>
      </c>
      <c r="D35" s="2">
        <v>342.04312133789062</v>
      </c>
      <c r="E35" s="2">
        <v>324.63699340820312</v>
      </c>
      <c r="F35" s="2">
        <v>307.09967041015625</v>
      </c>
      <c r="G35" s="2">
        <v>358.31497192382813</v>
      </c>
      <c r="H35" s="2">
        <v>344.23980712890625</v>
      </c>
      <c r="J35" s="166">
        <v>300</v>
      </c>
      <c r="K35" s="166">
        <v>350</v>
      </c>
      <c r="L35" s="166">
        <v>300</v>
      </c>
      <c r="M35" s="166">
        <v>240</v>
      </c>
      <c r="N35" s="166">
        <v>200</v>
      </c>
      <c r="O35" s="166">
        <v>220</v>
      </c>
      <c r="P35" s="166">
        <v>210</v>
      </c>
      <c r="R35" s="27">
        <f t="shared" si="1"/>
        <v>0</v>
      </c>
      <c r="S35" s="27">
        <f t="shared" si="2"/>
        <v>-7.365936279296875</v>
      </c>
      <c r="T35" s="27">
        <f t="shared" si="3"/>
        <v>42.043121337890625</v>
      </c>
      <c r="U35" s="27">
        <f t="shared" si="4"/>
        <v>84.636993408203125</v>
      </c>
      <c r="V35" s="27">
        <f t="shared" si="5"/>
        <v>107.09967041015625</v>
      </c>
      <c r="W35" s="27">
        <f t="shared" si="6"/>
        <v>138.31497192382812</v>
      </c>
      <c r="X35" s="27">
        <f t="shared" si="7"/>
        <v>134.23980712890625</v>
      </c>
    </row>
    <row r="36" spans="1:24" x14ac:dyDescent="0.3">
      <c r="A36" s="2" t="s">
        <v>31</v>
      </c>
      <c r="B36" s="2">
        <v>270</v>
      </c>
      <c r="C36" s="2">
        <v>285.11724853515625</v>
      </c>
      <c r="D36" s="2">
        <v>326.54598999023437</v>
      </c>
      <c r="E36" s="2">
        <v>326.70458984375</v>
      </c>
      <c r="F36" s="2">
        <v>311.01492309570312</v>
      </c>
      <c r="G36" s="2">
        <v>294.41970825195312</v>
      </c>
      <c r="H36" s="2">
        <v>344.94412231445312</v>
      </c>
      <c r="J36" s="166">
        <v>270</v>
      </c>
      <c r="K36" s="166">
        <v>290</v>
      </c>
      <c r="L36" s="166">
        <v>330</v>
      </c>
      <c r="M36" s="166">
        <v>290</v>
      </c>
      <c r="N36" s="166">
        <v>240</v>
      </c>
      <c r="O36" s="166">
        <v>190</v>
      </c>
      <c r="P36" s="166">
        <v>210</v>
      </c>
      <c r="R36" s="27">
        <f t="shared" si="1"/>
        <v>0</v>
      </c>
      <c r="S36" s="27">
        <f t="shared" si="2"/>
        <v>-4.88275146484375</v>
      </c>
      <c r="T36" s="27">
        <f t="shared" si="3"/>
        <v>-3.454010009765625</v>
      </c>
      <c r="U36" s="27">
        <f t="shared" si="4"/>
        <v>36.70458984375</v>
      </c>
      <c r="V36" s="27">
        <f t="shared" si="5"/>
        <v>71.014923095703125</v>
      </c>
      <c r="W36" s="27">
        <f t="shared" si="6"/>
        <v>104.41970825195312</v>
      </c>
      <c r="X36" s="27">
        <f t="shared" si="7"/>
        <v>134.94412231445312</v>
      </c>
    </row>
    <row r="37" spans="1:24" x14ac:dyDescent="0.3">
      <c r="A37" s="2" t="s">
        <v>32</v>
      </c>
      <c r="B37" s="2">
        <v>230</v>
      </c>
      <c r="C37" s="2">
        <v>236.33351135253906</v>
      </c>
      <c r="D37" s="2">
        <v>252.01094055175781</v>
      </c>
      <c r="E37" s="2">
        <v>289.7181396484375</v>
      </c>
      <c r="F37" s="2">
        <v>290.5235595703125</v>
      </c>
      <c r="G37" s="2">
        <v>277.5858154296875</v>
      </c>
      <c r="H37" s="2">
        <v>262.740478515625</v>
      </c>
      <c r="J37" s="166">
        <v>230</v>
      </c>
      <c r="K37" s="166">
        <v>250</v>
      </c>
      <c r="L37" s="166">
        <v>260</v>
      </c>
      <c r="M37" s="166">
        <v>300</v>
      </c>
      <c r="N37" s="166">
        <v>260</v>
      </c>
      <c r="O37" s="166">
        <v>210</v>
      </c>
      <c r="P37" s="166">
        <v>170</v>
      </c>
      <c r="R37" s="27">
        <f t="shared" si="1"/>
        <v>0</v>
      </c>
      <c r="S37" s="27">
        <f t="shared" si="2"/>
        <v>-13.666488647460937</v>
      </c>
      <c r="T37" s="27">
        <f t="shared" si="3"/>
        <v>-7.9890594482421875</v>
      </c>
      <c r="U37" s="27">
        <f t="shared" si="4"/>
        <v>-10.2818603515625</v>
      </c>
      <c r="V37" s="27">
        <f t="shared" si="5"/>
        <v>30.5235595703125</v>
      </c>
      <c r="W37" s="27">
        <f t="shared" si="6"/>
        <v>67.5858154296875</v>
      </c>
      <c r="X37" s="27">
        <f t="shared" si="7"/>
        <v>92.740478515625</v>
      </c>
    </row>
    <row r="38" spans="1:24" x14ac:dyDescent="0.3">
      <c r="A38" s="2" t="s">
        <v>33</v>
      </c>
      <c r="B38" s="2">
        <v>170</v>
      </c>
      <c r="C38" s="2">
        <v>180.90481567382812</v>
      </c>
      <c r="D38" s="2">
        <v>183.78651428222656</v>
      </c>
      <c r="E38" s="2">
        <v>200.85481262207031</v>
      </c>
      <c r="F38" s="2">
        <v>231.58926391601562</v>
      </c>
      <c r="G38" s="2">
        <v>232.44168090820312</v>
      </c>
      <c r="H38" s="2">
        <v>223.67987060546875</v>
      </c>
      <c r="J38" s="166">
        <v>170</v>
      </c>
      <c r="K38" s="166">
        <v>200</v>
      </c>
      <c r="L38" s="166">
        <v>210</v>
      </c>
      <c r="M38" s="166">
        <v>230</v>
      </c>
      <c r="N38" s="166">
        <v>270</v>
      </c>
      <c r="O38" s="166">
        <v>230</v>
      </c>
      <c r="P38" s="166">
        <v>190</v>
      </c>
      <c r="R38" s="27">
        <f t="shared" si="1"/>
        <v>0</v>
      </c>
      <c r="S38" s="27">
        <f t="shared" si="2"/>
        <v>-19.095184326171875</v>
      </c>
      <c r="T38" s="27">
        <f t="shared" si="3"/>
        <v>-26.213485717773438</v>
      </c>
      <c r="U38" s="27">
        <f t="shared" si="4"/>
        <v>-29.145187377929688</v>
      </c>
      <c r="V38" s="27">
        <f t="shared" si="5"/>
        <v>-38.410736083984375</v>
      </c>
      <c r="W38" s="27">
        <f t="shared" si="6"/>
        <v>2.441680908203125</v>
      </c>
      <c r="X38" s="27">
        <f t="shared" si="7"/>
        <v>33.67987060546875</v>
      </c>
    </row>
    <row r="39" spans="1:24" x14ac:dyDescent="0.3">
      <c r="A39" s="2" t="s">
        <v>34</v>
      </c>
      <c r="B39" s="2">
        <v>100</v>
      </c>
      <c r="C39" s="2">
        <v>105.99333953857422</v>
      </c>
      <c r="D39" s="2">
        <v>115.11250305175781</v>
      </c>
      <c r="E39" s="2">
        <v>117.73978424072266</v>
      </c>
      <c r="F39" s="2">
        <v>131.02044677734375</v>
      </c>
      <c r="G39" s="2">
        <v>152.24945068359375</v>
      </c>
      <c r="H39" s="2">
        <v>153.96287536621094</v>
      </c>
      <c r="J39" s="166">
        <v>100</v>
      </c>
      <c r="K39" s="166">
        <v>130</v>
      </c>
      <c r="L39" s="166">
        <v>150</v>
      </c>
      <c r="M39" s="166">
        <v>170</v>
      </c>
      <c r="N39" s="166">
        <v>190</v>
      </c>
      <c r="O39" s="166">
        <v>220</v>
      </c>
      <c r="P39" s="166">
        <v>190</v>
      </c>
      <c r="R39" s="27">
        <f t="shared" si="1"/>
        <v>0</v>
      </c>
      <c r="S39" s="27">
        <f t="shared" si="2"/>
        <v>-24.006660461425781</v>
      </c>
      <c r="T39" s="27">
        <f t="shared" si="3"/>
        <v>-34.887496948242188</v>
      </c>
      <c r="U39" s="27">
        <f t="shared" si="4"/>
        <v>-52.260215759277344</v>
      </c>
      <c r="V39" s="27">
        <f t="shared" si="5"/>
        <v>-58.97955322265625</v>
      </c>
      <c r="W39" s="27">
        <f t="shared" si="6"/>
        <v>-67.75054931640625</v>
      </c>
      <c r="X39" s="27">
        <f t="shared" si="7"/>
        <v>-36.037124633789063</v>
      </c>
    </row>
    <row r="40" spans="1:24" x14ac:dyDescent="0.3">
      <c r="A40" s="2" t="s">
        <v>35</v>
      </c>
      <c r="B40" s="2">
        <v>60</v>
      </c>
      <c r="C40" s="2">
        <v>45.482433319091797</v>
      </c>
      <c r="D40" s="2">
        <v>50.867050170898438</v>
      </c>
      <c r="E40" s="2">
        <v>57.712413787841797</v>
      </c>
      <c r="F40" s="2">
        <v>58.634532928466797</v>
      </c>
      <c r="G40" s="2">
        <v>67.92230224609375</v>
      </c>
      <c r="H40" s="2">
        <v>79.691780090332031</v>
      </c>
      <c r="J40" s="166">
        <v>60</v>
      </c>
      <c r="K40" s="166">
        <v>70</v>
      </c>
      <c r="L40" s="166">
        <v>80</v>
      </c>
      <c r="M40" s="166">
        <v>100</v>
      </c>
      <c r="N40" s="166">
        <v>120</v>
      </c>
      <c r="O40" s="166">
        <v>140</v>
      </c>
      <c r="P40" s="166">
        <v>170</v>
      </c>
      <c r="R40" s="27">
        <f t="shared" si="1"/>
        <v>0</v>
      </c>
      <c r="S40" s="27">
        <f t="shared" si="2"/>
        <v>-24.517566680908203</v>
      </c>
      <c r="T40" s="27">
        <f t="shared" si="3"/>
        <v>-29.132949829101563</v>
      </c>
      <c r="U40" s="27">
        <f t="shared" si="4"/>
        <v>-42.287586212158203</v>
      </c>
      <c r="V40" s="27">
        <f t="shared" si="5"/>
        <v>-61.365467071533203</v>
      </c>
      <c r="W40" s="27">
        <f t="shared" si="6"/>
        <v>-72.07769775390625</v>
      </c>
      <c r="X40" s="27">
        <f t="shared" si="7"/>
        <v>-90.308219909667969</v>
      </c>
    </row>
    <row r="41" spans="1:24" x14ac:dyDescent="0.3">
      <c r="A41" s="2" t="s">
        <v>36</v>
      </c>
      <c r="B41" s="2">
        <v>50</v>
      </c>
      <c r="C41" s="2">
        <v>39.749103546142578</v>
      </c>
      <c r="D41" s="2">
        <v>31.670526504516602</v>
      </c>
      <c r="E41" s="2">
        <v>33.189804077148438</v>
      </c>
      <c r="F41" s="2">
        <v>39.322845458984375</v>
      </c>
      <c r="G41" s="2">
        <v>44.442962646484375</v>
      </c>
      <c r="H41" s="2">
        <v>52.374763488769531</v>
      </c>
      <c r="J41" s="166">
        <v>50</v>
      </c>
      <c r="K41" s="166">
        <v>40</v>
      </c>
      <c r="L41" s="166">
        <v>40</v>
      </c>
      <c r="M41" s="166">
        <v>50</v>
      </c>
      <c r="N41" s="166">
        <v>70</v>
      </c>
      <c r="O41" s="166">
        <v>80</v>
      </c>
      <c r="P41" s="166">
        <v>90</v>
      </c>
      <c r="R41" s="27">
        <f t="shared" si="1"/>
        <v>0</v>
      </c>
      <c r="S41" s="27">
        <f t="shared" si="2"/>
        <v>-0.25089645385742188</v>
      </c>
      <c r="T41" s="27">
        <f t="shared" si="3"/>
        <v>-8.3294734954833984</v>
      </c>
      <c r="U41" s="27">
        <f t="shared" si="4"/>
        <v>-16.810195922851563</v>
      </c>
      <c r="V41" s="27">
        <f t="shared" si="5"/>
        <v>-30.677154541015625</v>
      </c>
      <c r="W41" s="27">
        <f t="shared" si="6"/>
        <v>-35.557037353515625</v>
      </c>
      <c r="X41" s="27">
        <f t="shared" si="7"/>
        <v>-37.625236511230469</v>
      </c>
    </row>
    <row r="43" spans="1:24" x14ac:dyDescent="0.3">
      <c r="A43" s="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N5" sqref="N5"/>
    </sheetView>
  </sheetViews>
  <sheetFormatPr defaultRowHeight="14.4" x14ac:dyDescent="0.3"/>
  <sheetData>
    <row r="1" spans="1:10" x14ac:dyDescent="0.3">
      <c r="A1" s="38"/>
      <c r="B1" s="38"/>
      <c r="C1" s="38" t="s">
        <v>42</v>
      </c>
      <c r="D1" s="38"/>
      <c r="E1" s="38"/>
      <c r="F1" s="38" t="s">
        <v>45</v>
      </c>
      <c r="G1" s="38"/>
      <c r="H1" s="38"/>
      <c r="I1" s="38" t="s">
        <v>48</v>
      </c>
      <c r="J1" s="38"/>
    </row>
    <row r="2" spans="1:10" x14ac:dyDescent="0.3">
      <c r="A2" s="38"/>
      <c r="B2" s="38"/>
      <c r="C2" s="38" t="s">
        <v>43</v>
      </c>
      <c r="D2" s="38" t="s">
        <v>44</v>
      </c>
      <c r="E2" s="38"/>
      <c r="F2" s="38" t="s">
        <v>46</v>
      </c>
      <c r="G2" s="38" t="s">
        <v>47</v>
      </c>
      <c r="H2" s="38"/>
      <c r="I2" s="38" t="s">
        <v>49</v>
      </c>
      <c r="J2" s="38" t="s">
        <v>50</v>
      </c>
    </row>
    <row r="3" spans="1:10" x14ac:dyDescent="0.3">
      <c r="A3" s="38"/>
      <c r="B3" s="41">
        <v>2013</v>
      </c>
      <c r="C3" s="173">
        <v>34585</v>
      </c>
      <c r="D3" s="170">
        <v>34800</v>
      </c>
      <c r="E3" s="41"/>
      <c r="F3" s="174">
        <v>34585</v>
      </c>
      <c r="G3" s="171">
        <v>34800</v>
      </c>
      <c r="H3" s="38"/>
      <c r="I3" s="175">
        <v>34585</v>
      </c>
      <c r="J3" s="172">
        <v>34800</v>
      </c>
    </row>
    <row r="4" spans="1:10" x14ac:dyDescent="0.3">
      <c r="A4" s="38"/>
      <c r="B4" s="41">
        <v>2018</v>
      </c>
      <c r="C4" s="173">
        <v>36294.87109375</v>
      </c>
      <c r="D4" s="170">
        <v>38000</v>
      </c>
      <c r="E4" s="41"/>
      <c r="F4" s="174">
        <v>35793.497863769531</v>
      </c>
      <c r="G4" s="171">
        <v>37200</v>
      </c>
      <c r="H4" s="38"/>
      <c r="I4" s="175">
        <v>35299.9296875</v>
      </c>
      <c r="J4" s="172">
        <v>36500</v>
      </c>
    </row>
    <row r="5" spans="1:10" x14ac:dyDescent="0.3">
      <c r="A5" s="38"/>
      <c r="B5" s="41">
        <v>2023</v>
      </c>
      <c r="C5" s="173">
        <v>38049.17578125</v>
      </c>
      <c r="D5" s="170">
        <v>39600</v>
      </c>
      <c r="E5" s="41"/>
      <c r="F5" s="174">
        <v>37005.679962158203</v>
      </c>
      <c r="G5" s="171">
        <v>38100</v>
      </c>
      <c r="H5" s="38"/>
      <c r="I5" s="175">
        <v>35993.921875</v>
      </c>
      <c r="J5" s="172">
        <v>36500</v>
      </c>
    </row>
    <row r="6" spans="1:10" x14ac:dyDescent="0.3">
      <c r="A6" s="38"/>
      <c r="B6" s="41">
        <v>2028</v>
      </c>
      <c r="C6" s="173">
        <v>39653.7734375</v>
      </c>
      <c r="D6" s="170">
        <v>41100</v>
      </c>
      <c r="E6" s="41"/>
      <c r="F6" s="174">
        <v>38010.446197509766</v>
      </c>
      <c r="G6" s="171">
        <v>38700</v>
      </c>
      <c r="H6" s="38"/>
      <c r="I6" s="175">
        <v>36439.6484375</v>
      </c>
      <c r="J6" s="172">
        <v>36200</v>
      </c>
    </row>
    <row r="7" spans="1:10" x14ac:dyDescent="0.3">
      <c r="A7" s="38"/>
      <c r="B7" s="41">
        <v>2033</v>
      </c>
      <c r="C7" s="173">
        <v>41114.4609375</v>
      </c>
      <c r="D7" s="170">
        <v>42400</v>
      </c>
      <c r="E7" s="41"/>
      <c r="F7" s="174">
        <v>38848.285369873047</v>
      </c>
      <c r="G7" s="171">
        <v>39000</v>
      </c>
      <c r="H7" s="38"/>
      <c r="I7" s="175">
        <v>36712.9453125</v>
      </c>
      <c r="J7" s="172">
        <v>35600</v>
      </c>
    </row>
    <row r="8" spans="1:10" x14ac:dyDescent="0.3">
      <c r="A8" s="38"/>
      <c r="B8" s="41">
        <v>2038</v>
      </c>
      <c r="C8" s="173">
        <v>42250.20703125</v>
      </c>
      <c r="D8" s="170">
        <v>43500</v>
      </c>
      <c r="E8" s="41"/>
      <c r="F8" s="174">
        <v>39370.369445800781</v>
      </c>
      <c r="G8" s="171">
        <v>39100</v>
      </c>
      <c r="H8" s="38"/>
      <c r="I8" s="175">
        <v>36694.29296875</v>
      </c>
      <c r="J8" s="172">
        <v>34600</v>
      </c>
    </row>
    <row r="9" spans="1:10" x14ac:dyDescent="0.3">
      <c r="A9" s="38"/>
      <c r="B9" s="41">
        <v>2043</v>
      </c>
      <c r="C9" s="173">
        <v>42802.81640625</v>
      </c>
      <c r="D9" s="170">
        <v>44400</v>
      </c>
      <c r="E9" s="41"/>
      <c r="F9" s="174">
        <v>39334.844482421875</v>
      </c>
      <c r="G9" s="171">
        <v>39000</v>
      </c>
      <c r="H9" s="38"/>
      <c r="I9" s="175">
        <v>36156.69921875</v>
      </c>
      <c r="J9" s="172">
        <v>33500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B4" sqref="A1:AZ38"/>
      <selection pane="topRight" activeCell="B4" sqref="A1:AZ38"/>
      <selection pane="bottomLeft" activeCell="B4" sqref="A1:AZ38"/>
      <selection pane="bottomRight" activeCell="R23" sqref="R23:X2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34585</v>
      </c>
      <c r="C3" s="2">
        <v>36294.87109375</v>
      </c>
      <c r="D3" s="2">
        <v>38049.17578125</v>
      </c>
      <c r="E3" s="2">
        <v>39653.7734375</v>
      </c>
      <c r="F3" s="2">
        <v>41114.4609375</v>
      </c>
      <c r="G3" s="2">
        <v>42250.20703125</v>
      </c>
      <c r="H3" s="2">
        <v>42802.81640625</v>
      </c>
      <c r="J3" s="176">
        <v>34800</v>
      </c>
      <c r="K3" s="176">
        <v>38000</v>
      </c>
      <c r="L3" s="176">
        <v>39600</v>
      </c>
      <c r="M3" s="176">
        <v>41100</v>
      </c>
      <c r="N3" s="176">
        <v>42400</v>
      </c>
      <c r="O3" s="176">
        <v>43500</v>
      </c>
      <c r="P3" s="176">
        <v>44400</v>
      </c>
      <c r="R3" s="27">
        <f>B3-J3</f>
        <v>-215</v>
      </c>
      <c r="S3" s="27">
        <f t="shared" ref="S3:X3" si="0">C3-K3</f>
        <v>-1705.12890625</v>
      </c>
      <c r="T3" s="27">
        <f t="shared" si="0"/>
        <v>-1550.82421875</v>
      </c>
      <c r="U3" s="27">
        <f t="shared" si="0"/>
        <v>-1446.2265625</v>
      </c>
      <c r="V3" s="27">
        <f t="shared" si="0"/>
        <v>-1285.5390625</v>
      </c>
      <c r="W3" s="27">
        <f t="shared" si="0"/>
        <v>-1249.79296875</v>
      </c>
      <c r="X3" s="27">
        <f t="shared" si="0"/>
        <v>-1597.18359375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1220</v>
      </c>
      <c r="C5" s="2">
        <v>1030.254150390625</v>
      </c>
      <c r="D5" s="2">
        <v>1028.6929931640625</v>
      </c>
      <c r="E5" s="2">
        <v>1008.580078125</v>
      </c>
      <c r="F5" s="2">
        <v>992.6212158203125</v>
      </c>
      <c r="G5" s="2">
        <v>940.7496337890625</v>
      </c>
      <c r="H5" s="2">
        <v>885.73626708984375</v>
      </c>
      <c r="J5" s="177">
        <v>1230</v>
      </c>
      <c r="K5" s="177">
        <v>1280</v>
      </c>
      <c r="L5" s="177">
        <v>1320</v>
      </c>
      <c r="M5" s="177">
        <v>1310</v>
      </c>
      <c r="N5" s="177">
        <v>1270</v>
      </c>
      <c r="O5" s="177">
        <v>1260</v>
      </c>
      <c r="P5" s="177">
        <v>1280</v>
      </c>
      <c r="R5" s="27">
        <f t="shared" ref="R5:R41" si="1">B5-J5</f>
        <v>-10</v>
      </c>
      <c r="S5" s="27">
        <f t="shared" ref="S5:S41" si="2">C5-K5</f>
        <v>-249.745849609375</v>
      </c>
      <c r="T5" s="27">
        <f t="shared" ref="T5:T41" si="3">D5-L5</f>
        <v>-291.3070068359375</v>
      </c>
      <c r="U5" s="27">
        <f t="shared" ref="U5:U41" si="4">E5-M5</f>
        <v>-301.419921875</v>
      </c>
      <c r="V5" s="27">
        <f t="shared" ref="V5:V41" si="5">F5-N5</f>
        <v>-277.3787841796875</v>
      </c>
      <c r="W5" s="27">
        <f t="shared" ref="W5:W41" si="6">G5-O5</f>
        <v>-319.2503662109375</v>
      </c>
      <c r="X5" s="27">
        <f t="shared" ref="X5:X41" si="7">H5-P5</f>
        <v>-394.26373291015625</v>
      </c>
    </row>
    <row r="6" spans="1:24" x14ac:dyDescent="0.3">
      <c r="A6" s="2" t="s">
        <v>10</v>
      </c>
      <c r="B6" s="2">
        <v>1255</v>
      </c>
      <c r="C6" s="2">
        <v>1205.2039794921875</v>
      </c>
      <c r="D6" s="2">
        <v>1017.9202880859375</v>
      </c>
      <c r="E6" s="2">
        <v>1016.490234375</v>
      </c>
      <c r="F6" s="2">
        <v>996.6612548828125</v>
      </c>
      <c r="G6" s="2">
        <v>980.94989013671875</v>
      </c>
      <c r="H6" s="2">
        <v>929.69244384765625</v>
      </c>
      <c r="J6" s="177">
        <v>1260</v>
      </c>
      <c r="K6" s="177">
        <v>1310</v>
      </c>
      <c r="L6" s="177">
        <v>1320</v>
      </c>
      <c r="M6" s="177">
        <v>1370</v>
      </c>
      <c r="N6" s="177">
        <v>1350</v>
      </c>
      <c r="O6" s="177">
        <v>1320</v>
      </c>
      <c r="P6" s="177">
        <v>1300</v>
      </c>
      <c r="R6" s="27">
        <f t="shared" si="1"/>
        <v>-5</v>
      </c>
      <c r="S6" s="27">
        <f t="shared" si="2"/>
        <v>-104.7960205078125</v>
      </c>
      <c r="T6" s="27">
        <f t="shared" si="3"/>
        <v>-302.0797119140625</v>
      </c>
      <c r="U6" s="27">
        <f t="shared" si="4"/>
        <v>-353.509765625</v>
      </c>
      <c r="V6" s="27">
        <f t="shared" si="5"/>
        <v>-353.3387451171875</v>
      </c>
      <c r="W6" s="27">
        <f t="shared" si="6"/>
        <v>-339.05010986328125</v>
      </c>
      <c r="X6" s="27">
        <f t="shared" si="7"/>
        <v>-370.30755615234375</v>
      </c>
    </row>
    <row r="7" spans="1:24" x14ac:dyDescent="0.3">
      <c r="A7" s="2" t="s">
        <v>2</v>
      </c>
      <c r="B7" s="2">
        <v>1180</v>
      </c>
      <c r="C7" s="2">
        <v>1188.4097900390625</v>
      </c>
      <c r="D7" s="2">
        <v>1141.1700439453125</v>
      </c>
      <c r="E7" s="2">
        <v>963.9083251953125</v>
      </c>
      <c r="F7" s="2">
        <v>962.59381103515625</v>
      </c>
      <c r="G7" s="2">
        <v>943.81494140625</v>
      </c>
      <c r="H7" s="2">
        <v>928.9013671875</v>
      </c>
      <c r="J7" s="177">
        <v>1180</v>
      </c>
      <c r="K7" s="177">
        <v>1290</v>
      </c>
      <c r="L7" s="177">
        <v>1320</v>
      </c>
      <c r="M7" s="177">
        <v>1330</v>
      </c>
      <c r="N7" s="177">
        <v>1380</v>
      </c>
      <c r="O7" s="177">
        <v>1360</v>
      </c>
      <c r="P7" s="177">
        <v>1330</v>
      </c>
      <c r="R7" s="27">
        <f t="shared" si="1"/>
        <v>0</v>
      </c>
      <c r="S7" s="27">
        <f t="shared" si="2"/>
        <v>-101.5902099609375</v>
      </c>
      <c r="T7" s="27">
        <f t="shared" si="3"/>
        <v>-178.8299560546875</v>
      </c>
      <c r="U7" s="27">
        <f t="shared" si="4"/>
        <v>-366.0916748046875</v>
      </c>
      <c r="V7" s="27">
        <f t="shared" si="5"/>
        <v>-417.40618896484375</v>
      </c>
      <c r="W7" s="27">
        <f t="shared" si="6"/>
        <v>-416.18505859375</v>
      </c>
      <c r="X7" s="27">
        <f t="shared" si="7"/>
        <v>-401.0986328125</v>
      </c>
    </row>
    <row r="8" spans="1:24" x14ac:dyDescent="0.3">
      <c r="A8" s="2" t="s">
        <v>3</v>
      </c>
      <c r="B8" s="2">
        <v>1030</v>
      </c>
      <c r="C8" s="2">
        <v>964.2208251953125</v>
      </c>
      <c r="D8" s="2">
        <v>973.221923828125</v>
      </c>
      <c r="E8" s="2">
        <v>932.2518310546875</v>
      </c>
      <c r="F8" s="2">
        <v>788.051513671875</v>
      </c>
      <c r="G8" s="2">
        <v>786.94586181640625</v>
      </c>
      <c r="H8" s="2">
        <v>771.62298583984375</v>
      </c>
      <c r="J8" s="177">
        <v>1040</v>
      </c>
      <c r="K8" s="177">
        <v>1040</v>
      </c>
      <c r="L8" s="177">
        <v>1120</v>
      </c>
      <c r="M8" s="177">
        <v>1150</v>
      </c>
      <c r="N8" s="177">
        <v>1160</v>
      </c>
      <c r="O8" s="177">
        <v>1200</v>
      </c>
      <c r="P8" s="177">
        <v>1190</v>
      </c>
      <c r="R8" s="27">
        <f t="shared" si="1"/>
        <v>-10</v>
      </c>
      <c r="S8" s="27">
        <f t="shared" si="2"/>
        <v>-75.7791748046875</v>
      </c>
      <c r="T8" s="27">
        <f t="shared" si="3"/>
        <v>-146.778076171875</v>
      </c>
      <c r="U8" s="27">
        <f t="shared" si="4"/>
        <v>-217.7481689453125</v>
      </c>
      <c r="V8" s="27">
        <f t="shared" si="5"/>
        <v>-371.948486328125</v>
      </c>
      <c r="W8" s="27">
        <f t="shared" si="6"/>
        <v>-413.05413818359375</v>
      </c>
      <c r="X8" s="27">
        <f t="shared" si="7"/>
        <v>-418.37701416015625</v>
      </c>
    </row>
    <row r="9" spans="1:24" x14ac:dyDescent="0.3">
      <c r="A9" s="2" t="s">
        <v>4</v>
      </c>
      <c r="B9" s="2">
        <v>900</v>
      </c>
      <c r="C9" s="2">
        <v>890.78411865234375</v>
      </c>
      <c r="D9" s="2">
        <v>845.50946044921875</v>
      </c>
      <c r="E9" s="2">
        <v>852.45770263671875</v>
      </c>
      <c r="F9" s="2">
        <v>818.583251953125</v>
      </c>
      <c r="G9" s="2">
        <v>691.26971435546875</v>
      </c>
      <c r="H9" s="2">
        <v>690.39801025390625</v>
      </c>
      <c r="J9" s="177">
        <v>910</v>
      </c>
      <c r="K9" s="177">
        <v>990</v>
      </c>
      <c r="L9" s="177">
        <v>850</v>
      </c>
      <c r="M9" s="177">
        <v>930</v>
      </c>
      <c r="N9" s="177">
        <v>960</v>
      </c>
      <c r="O9" s="177">
        <v>970</v>
      </c>
      <c r="P9" s="177">
        <v>1020</v>
      </c>
      <c r="R9" s="27">
        <f t="shared" si="1"/>
        <v>-10</v>
      </c>
      <c r="S9" s="27">
        <f t="shared" si="2"/>
        <v>-99.21588134765625</v>
      </c>
      <c r="T9" s="27">
        <f t="shared" si="3"/>
        <v>-4.49053955078125</v>
      </c>
      <c r="U9" s="27">
        <f t="shared" si="4"/>
        <v>-77.54229736328125</v>
      </c>
      <c r="V9" s="27">
        <f t="shared" si="5"/>
        <v>-141.416748046875</v>
      </c>
      <c r="W9" s="27">
        <f t="shared" si="6"/>
        <v>-278.73028564453125</v>
      </c>
      <c r="X9" s="27">
        <f t="shared" si="7"/>
        <v>-329.60198974609375</v>
      </c>
    </row>
    <row r="10" spans="1:24" x14ac:dyDescent="0.3">
      <c r="A10" s="2" t="s">
        <v>5</v>
      </c>
      <c r="B10" s="2">
        <v>955</v>
      </c>
      <c r="C10" s="2">
        <v>1004.4437866210937</v>
      </c>
      <c r="D10" s="2">
        <v>994.82452392578125</v>
      </c>
      <c r="E10" s="2">
        <v>943.64935302734375</v>
      </c>
      <c r="F10" s="2">
        <v>950.3106689453125</v>
      </c>
      <c r="G10" s="2">
        <v>913.78350830078125</v>
      </c>
      <c r="H10" s="2">
        <v>771.73602294921875</v>
      </c>
      <c r="J10" s="177">
        <v>970</v>
      </c>
      <c r="K10" s="177">
        <v>1190</v>
      </c>
      <c r="L10" s="177">
        <v>1070</v>
      </c>
      <c r="M10" s="177">
        <v>930</v>
      </c>
      <c r="N10" s="177">
        <v>1010</v>
      </c>
      <c r="O10" s="177">
        <v>1040</v>
      </c>
      <c r="P10" s="177">
        <v>1060</v>
      </c>
      <c r="R10" s="27">
        <f t="shared" si="1"/>
        <v>-15</v>
      </c>
      <c r="S10" s="27">
        <f t="shared" si="2"/>
        <v>-185.55621337890625</v>
      </c>
      <c r="T10" s="27">
        <f t="shared" si="3"/>
        <v>-75.17547607421875</v>
      </c>
      <c r="U10" s="27">
        <f t="shared" si="4"/>
        <v>13.64935302734375</v>
      </c>
      <c r="V10" s="27">
        <f t="shared" si="5"/>
        <v>-59.6893310546875</v>
      </c>
      <c r="W10" s="27">
        <f t="shared" si="6"/>
        <v>-126.21649169921875</v>
      </c>
      <c r="X10" s="27">
        <f t="shared" si="7"/>
        <v>-288.26397705078125</v>
      </c>
    </row>
    <row r="11" spans="1:24" x14ac:dyDescent="0.3">
      <c r="A11" s="2" t="s">
        <v>6</v>
      </c>
      <c r="B11" s="2">
        <v>1020</v>
      </c>
      <c r="C11" s="2">
        <v>1015.3179931640625</v>
      </c>
      <c r="D11" s="2">
        <v>1068.089111328125</v>
      </c>
      <c r="E11" s="2">
        <v>1057.3609619140625</v>
      </c>
      <c r="F11" s="2">
        <v>1003.7369384765625</v>
      </c>
      <c r="G11" s="2">
        <v>1011.1343383789062</v>
      </c>
      <c r="H11" s="2">
        <v>972.21636962890625</v>
      </c>
      <c r="J11" s="177">
        <v>1020</v>
      </c>
      <c r="K11" s="177">
        <v>1120</v>
      </c>
      <c r="L11" s="177">
        <v>1220</v>
      </c>
      <c r="M11" s="177">
        <v>1100</v>
      </c>
      <c r="N11" s="177">
        <v>960</v>
      </c>
      <c r="O11" s="177">
        <v>1050</v>
      </c>
      <c r="P11" s="177">
        <v>1080</v>
      </c>
      <c r="R11" s="27">
        <f t="shared" si="1"/>
        <v>0</v>
      </c>
      <c r="S11" s="27">
        <f t="shared" si="2"/>
        <v>-104.6820068359375</v>
      </c>
      <c r="T11" s="27">
        <f t="shared" si="3"/>
        <v>-151.910888671875</v>
      </c>
      <c r="U11" s="27">
        <f t="shared" si="4"/>
        <v>-42.6390380859375</v>
      </c>
      <c r="V11" s="27">
        <f t="shared" si="5"/>
        <v>43.7369384765625</v>
      </c>
      <c r="W11" s="27">
        <f t="shared" si="6"/>
        <v>-38.86566162109375</v>
      </c>
      <c r="X11" s="27">
        <f t="shared" si="7"/>
        <v>-107.78363037109375</v>
      </c>
    </row>
    <row r="12" spans="1:24" x14ac:dyDescent="0.3">
      <c r="A12" s="2" t="s">
        <v>7</v>
      </c>
      <c r="B12" s="2">
        <v>1035</v>
      </c>
      <c r="C12" s="2">
        <v>1065.059326171875</v>
      </c>
      <c r="D12" s="2">
        <v>1060.6865234375</v>
      </c>
      <c r="E12" s="2">
        <v>1115.7901611328125</v>
      </c>
      <c r="F12" s="2">
        <v>1107.054931640625</v>
      </c>
      <c r="G12" s="2">
        <v>1049.1524658203125</v>
      </c>
      <c r="H12" s="2">
        <v>1056.654296875</v>
      </c>
      <c r="J12" s="177">
        <v>1040</v>
      </c>
      <c r="K12" s="177">
        <v>1130</v>
      </c>
      <c r="L12" s="177">
        <v>1180</v>
      </c>
      <c r="M12" s="177">
        <v>1280</v>
      </c>
      <c r="N12" s="177">
        <v>1160</v>
      </c>
      <c r="O12" s="177">
        <v>1020</v>
      </c>
      <c r="P12" s="177">
        <v>1110</v>
      </c>
      <c r="R12" s="27">
        <f t="shared" si="1"/>
        <v>-5</v>
      </c>
      <c r="S12" s="27">
        <f t="shared" si="2"/>
        <v>-64.940673828125</v>
      </c>
      <c r="T12" s="27">
        <f t="shared" si="3"/>
        <v>-119.3134765625</v>
      </c>
      <c r="U12" s="27">
        <f t="shared" si="4"/>
        <v>-164.2098388671875</v>
      </c>
      <c r="V12" s="27">
        <f t="shared" si="5"/>
        <v>-52.945068359375</v>
      </c>
      <c r="W12" s="27">
        <f t="shared" si="6"/>
        <v>29.1524658203125</v>
      </c>
      <c r="X12" s="27">
        <f t="shared" si="7"/>
        <v>-53.345703125</v>
      </c>
    </row>
    <row r="13" spans="1:24" x14ac:dyDescent="0.3">
      <c r="A13" s="2" t="s">
        <v>8</v>
      </c>
      <c r="B13" s="2">
        <v>1265</v>
      </c>
      <c r="C13" s="2">
        <v>1077.39404296875</v>
      </c>
      <c r="D13" s="2">
        <v>1107.85205078125</v>
      </c>
      <c r="E13" s="2">
        <v>1103.3709716796875</v>
      </c>
      <c r="F13" s="2">
        <v>1161.598876953125</v>
      </c>
      <c r="G13" s="2">
        <v>1151.3216552734375</v>
      </c>
      <c r="H13" s="2">
        <v>1092.8209228515625</v>
      </c>
      <c r="J13" s="177">
        <v>1270</v>
      </c>
      <c r="K13" s="177">
        <v>1080</v>
      </c>
      <c r="L13" s="177">
        <v>1140</v>
      </c>
      <c r="M13" s="177">
        <v>1190</v>
      </c>
      <c r="N13" s="177">
        <v>1290</v>
      </c>
      <c r="O13" s="177">
        <v>1170</v>
      </c>
      <c r="P13" s="177">
        <v>1040</v>
      </c>
      <c r="R13" s="27">
        <f t="shared" si="1"/>
        <v>-5</v>
      </c>
      <c r="S13" s="27">
        <f t="shared" si="2"/>
        <v>-2.60595703125</v>
      </c>
      <c r="T13" s="27">
        <f t="shared" si="3"/>
        <v>-32.14794921875</v>
      </c>
      <c r="U13" s="27">
        <f t="shared" si="4"/>
        <v>-86.6290283203125</v>
      </c>
      <c r="V13" s="27">
        <f t="shared" si="5"/>
        <v>-128.401123046875</v>
      </c>
      <c r="W13" s="27">
        <f t="shared" si="6"/>
        <v>-18.6783447265625</v>
      </c>
      <c r="X13" s="27">
        <f t="shared" si="7"/>
        <v>52.8209228515625</v>
      </c>
    </row>
    <row r="14" spans="1:24" x14ac:dyDescent="0.3">
      <c r="A14" s="2" t="s">
        <v>9</v>
      </c>
      <c r="B14" s="2">
        <v>1195</v>
      </c>
      <c r="C14" s="2">
        <v>1378.749755859375</v>
      </c>
      <c r="D14" s="2">
        <v>1174.14453125</v>
      </c>
      <c r="E14" s="2">
        <v>1209.3338623046875</v>
      </c>
      <c r="F14" s="2">
        <v>1205.3309326171875</v>
      </c>
      <c r="G14" s="2">
        <v>1269.0865478515625</v>
      </c>
      <c r="H14" s="2">
        <v>1259.6962890625</v>
      </c>
      <c r="J14" s="177">
        <v>1200</v>
      </c>
      <c r="K14" s="177">
        <v>1310</v>
      </c>
      <c r="L14" s="177">
        <v>1110</v>
      </c>
      <c r="M14" s="177">
        <v>1170</v>
      </c>
      <c r="N14" s="177">
        <v>1220</v>
      </c>
      <c r="O14" s="177">
        <v>1330</v>
      </c>
      <c r="P14" s="177">
        <v>1200</v>
      </c>
      <c r="R14" s="27">
        <f t="shared" si="1"/>
        <v>-5</v>
      </c>
      <c r="S14" s="27">
        <f t="shared" si="2"/>
        <v>68.749755859375</v>
      </c>
      <c r="T14" s="27">
        <f t="shared" si="3"/>
        <v>64.14453125</v>
      </c>
      <c r="U14" s="27">
        <f t="shared" si="4"/>
        <v>39.3338623046875</v>
      </c>
      <c r="V14" s="27">
        <f t="shared" si="5"/>
        <v>-14.6690673828125</v>
      </c>
      <c r="W14" s="27">
        <f t="shared" si="6"/>
        <v>-60.9134521484375</v>
      </c>
      <c r="X14" s="27">
        <f t="shared" si="7"/>
        <v>59.6962890625</v>
      </c>
    </row>
    <row r="15" spans="1:24" x14ac:dyDescent="0.3">
      <c r="A15" s="2" t="s">
        <v>11</v>
      </c>
      <c r="B15" s="2">
        <v>1275</v>
      </c>
      <c r="C15" s="2">
        <v>1262.126220703125</v>
      </c>
      <c r="D15" s="2">
        <v>1457.8505859375</v>
      </c>
      <c r="E15" s="2">
        <v>1243.2315673828125</v>
      </c>
      <c r="F15" s="2">
        <v>1281.05224609375</v>
      </c>
      <c r="G15" s="2">
        <v>1277.69140625</v>
      </c>
      <c r="H15" s="2">
        <v>1346.3668212890625</v>
      </c>
      <c r="J15" s="177">
        <v>1280</v>
      </c>
      <c r="K15" s="177">
        <v>1240</v>
      </c>
      <c r="L15" s="177">
        <v>1340</v>
      </c>
      <c r="M15" s="177">
        <v>1140</v>
      </c>
      <c r="N15" s="177">
        <v>1200</v>
      </c>
      <c r="O15" s="177">
        <v>1260</v>
      </c>
      <c r="P15" s="177">
        <v>1360</v>
      </c>
      <c r="R15" s="27">
        <f t="shared" si="1"/>
        <v>-5</v>
      </c>
      <c r="S15" s="27">
        <f t="shared" si="2"/>
        <v>22.126220703125</v>
      </c>
      <c r="T15" s="27">
        <f t="shared" si="3"/>
        <v>117.8505859375</v>
      </c>
      <c r="U15" s="27">
        <f t="shared" si="4"/>
        <v>103.2315673828125</v>
      </c>
      <c r="V15" s="27">
        <f t="shared" si="5"/>
        <v>81.05224609375</v>
      </c>
      <c r="W15" s="27">
        <f t="shared" si="6"/>
        <v>17.69140625</v>
      </c>
      <c r="X15" s="27">
        <f t="shared" si="7"/>
        <v>-13.6331787109375</v>
      </c>
    </row>
    <row r="16" spans="1:24" x14ac:dyDescent="0.3">
      <c r="A16" s="2" t="s">
        <v>12</v>
      </c>
      <c r="B16" s="2">
        <v>1090</v>
      </c>
      <c r="C16" s="2">
        <v>1385.9437255859375</v>
      </c>
      <c r="D16" s="2">
        <v>1375.7196044921875</v>
      </c>
      <c r="E16" s="2">
        <v>1591.440673828125</v>
      </c>
      <c r="F16" s="2">
        <v>1359.89794921875</v>
      </c>
      <c r="G16" s="2">
        <v>1401.0267333984375</v>
      </c>
      <c r="H16" s="2">
        <v>1399.0902099609375</v>
      </c>
      <c r="J16" s="177">
        <v>1100</v>
      </c>
      <c r="K16" s="177">
        <v>1320</v>
      </c>
      <c r="L16" s="177">
        <v>1280</v>
      </c>
      <c r="M16" s="177">
        <v>1380</v>
      </c>
      <c r="N16" s="177">
        <v>1190</v>
      </c>
      <c r="O16" s="177">
        <v>1250</v>
      </c>
      <c r="P16" s="177">
        <v>1300</v>
      </c>
      <c r="R16" s="27">
        <f t="shared" si="1"/>
        <v>-10</v>
      </c>
      <c r="S16" s="27">
        <f t="shared" si="2"/>
        <v>65.9437255859375</v>
      </c>
      <c r="T16" s="27">
        <f t="shared" si="3"/>
        <v>95.7196044921875</v>
      </c>
      <c r="U16" s="27">
        <f t="shared" si="4"/>
        <v>211.440673828125</v>
      </c>
      <c r="V16" s="27">
        <f t="shared" si="5"/>
        <v>169.89794921875</v>
      </c>
      <c r="W16" s="27">
        <f t="shared" si="6"/>
        <v>151.0267333984375</v>
      </c>
      <c r="X16" s="27">
        <f t="shared" si="7"/>
        <v>99.0902099609375</v>
      </c>
    </row>
    <row r="17" spans="1:24" x14ac:dyDescent="0.3">
      <c r="A17" s="2" t="s">
        <v>13</v>
      </c>
      <c r="B17" s="2">
        <v>1100</v>
      </c>
      <c r="C17" s="2">
        <v>1248.306884765625</v>
      </c>
      <c r="D17" s="2">
        <v>1591.8916015625</v>
      </c>
      <c r="E17" s="2">
        <v>1584.591064453125</v>
      </c>
      <c r="F17" s="2">
        <v>1837.3763427734375</v>
      </c>
      <c r="G17" s="2">
        <v>1573.4769287109375</v>
      </c>
      <c r="H17" s="2">
        <v>1622.75048828125</v>
      </c>
      <c r="J17" s="177">
        <v>1100</v>
      </c>
      <c r="K17" s="177">
        <v>1170</v>
      </c>
      <c r="L17" s="177">
        <v>1370</v>
      </c>
      <c r="M17" s="177">
        <v>1340</v>
      </c>
      <c r="N17" s="177">
        <v>1440</v>
      </c>
      <c r="O17" s="177">
        <v>1250</v>
      </c>
      <c r="P17" s="177">
        <v>1310</v>
      </c>
      <c r="R17" s="27">
        <f t="shared" si="1"/>
        <v>0</v>
      </c>
      <c r="S17" s="27">
        <f t="shared" si="2"/>
        <v>78.306884765625</v>
      </c>
      <c r="T17" s="27">
        <f t="shared" si="3"/>
        <v>221.8916015625</v>
      </c>
      <c r="U17" s="27">
        <f t="shared" si="4"/>
        <v>244.591064453125</v>
      </c>
      <c r="V17" s="27">
        <f t="shared" si="5"/>
        <v>397.3763427734375</v>
      </c>
      <c r="W17" s="27">
        <f t="shared" si="6"/>
        <v>323.4769287109375</v>
      </c>
      <c r="X17" s="27">
        <f t="shared" si="7"/>
        <v>312.75048828125</v>
      </c>
    </row>
    <row r="18" spans="1:24" x14ac:dyDescent="0.3">
      <c r="A18" s="2" t="s">
        <v>14</v>
      </c>
      <c r="B18" s="2">
        <v>1010</v>
      </c>
      <c r="C18" s="2">
        <v>1238.2532958984375</v>
      </c>
      <c r="D18" s="2">
        <v>1412.785888671875</v>
      </c>
      <c r="E18" s="2">
        <v>1811.1383056640625</v>
      </c>
      <c r="F18" s="2">
        <v>1808.224365234375</v>
      </c>
      <c r="G18" s="2">
        <v>2103.949951171875</v>
      </c>
      <c r="H18" s="2">
        <v>1805.8773193359375</v>
      </c>
      <c r="J18" s="177">
        <v>1010</v>
      </c>
      <c r="K18" s="177">
        <v>1130</v>
      </c>
      <c r="L18" s="177">
        <v>1190</v>
      </c>
      <c r="M18" s="177">
        <v>1400</v>
      </c>
      <c r="N18" s="177">
        <v>1370</v>
      </c>
      <c r="O18" s="177">
        <v>1470</v>
      </c>
      <c r="P18" s="177">
        <v>1290</v>
      </c>
      <c r="R18" s="27">
        <f t="shared" si="1"/>
        <v>0</v>
      </c>
      <c r="S18" s="27">
        <f t="shared" si="2"/>
        <v>108.2532958984375</v>
      </c>
      <c r="T18" s="27">
        <f t="shared" si="3"/>
        <v>222.785888671875</v>
      </c>
      <c r="U18" s="27">
        <f t="shared" si="4"/>
        <v>411.1383056640625</v>
      </c>
      <c r="V18" s="27">
        <f t="shared" si="5"/>
        <v>438.224365234375</v>
      </c>
      <c r="W18" s="27">
        <f t="shared" si="6"/>
        <v>633.949951171875</v>
      </c>
      <c r="X18" s="27">
        <f t="shared" si="7"/>
        <v>515.8773193359375</v>
      </c>
    </row>
    <row r="19" spans="1:24" x14ac:dyDescent="0.3">
      <c r="A19" s="2" t="s">
        <v>15</v>
      </c>
      <c r="B19" s="2">
        <v>780</v>
      </c>
      <c r="C19" s="2">
        <v>1054.0648193359375</v>
      </c>
      <c r="D19" s="2">
        <v>1300.3935546875</v>
      </c>
      <c r="E19" s="2">
        <v>1495.499267578125</v>
      </c>
      <c r="F19" s="2">
        <v>1929.08056640625</v>
      </c>
      <c r="G19" s="2">
        <v>1937.1790771484375</v>
      </c>
      <c r="H19" s="2">
        <v>2264.343505859375</v>
      </c>
      <c r="J19" s="177">
        <v>780</v>
      </c>
      <c r="K19" s="177">
        <v>980</v>
      </c>
      <c r="L19" s="177">
        <v>1090</v>
      </c>
      <c r="M19" s="177">
        <v>1160</v>
      </c>
      <c r="N19" s="177">
        <v>1370</v>
      </c>
      <c r="O19" s="177">
        <v>1340</v>
      </c>
      <c r="P19" s="177">
        <v>1460</v>
      </c>
      <c r="R19" s="27">
        <f t="shared" si="1"/>
        <v>0</v>
      </c>
      <c r="S19" s="27">
        <f t="shared" si="2"/>
        <v>74.0648193359375</v>
      </c>
      <c r="T19" s="27">
        <f t="shared" si="3"/>
        <v>210.3935546875</v>
      </c>
      <c r="U19" s="27">
        <f t="shared" si="4"/>
        <v>335.499267578125</v>
      </c>
      <c r="V19" s="27">
        <f t="shared" si="5"/>
        <v>559.08056640625</v>
      </c>
      <c r="W19" s="27">
        <f t="shared" si="6"/>
        <v>597.1790771484375</v>
      </c>
      <c r="X19" s="27">
        <f t="shared" si="7"/>
        <v>804.343505859375</v>
      </c>
    </row>
    <row r="20" spans="1:24" x14ac:dyDescent="0.3">
      <c r="A20" s="2" t="s">
        <v>16</v>
      </c>
      <c r="B20" s="2">
        <v>510</v>
      </c>
      <c r="C20" s="2">
        <v>750.802490234375</v>
      </c>
      <c r="D20" s="2">
        <v>1025.9625244140625</v>
      </c>
      <c r="E20" s="2">
        <v>1274.651123046875</v>
      </c>
      <c r="F20" s="2">
        <v>1482.412353515625</v>
      </c>
      <c r="G20" s="2">
        <v>1939.9697265625</v>
      </c>
      <c r="H20" s="2">
        <v>1953.9775390625</v>
      </c>
      <c r="J20" s="177">
        <v>510</v>
      </c>
      <c r="K20" s="177">
        <v>710</v>
      </c>
      <c r="L20" s="177">
        <v>890</v>
      </c>
      <c r="M20" s="177">
        <v>1010</v>
      </c>
      <c r="N20" s="177">
        <v>1090</v>
      </c>
      <c r="O20" s="177">
        <v>1290</v>
      </c>
      <c r="P20" s="177">
        <v>1280</v>
      </c>
      <c r="R20" s="27">
        <f t="shared" si="1"/>
        <v>0</v>
      </c>
      <c r="S20" s="27">
        <f t="shared" si="2"/>
        <v>40.802490234375</v>
      </c>
      <c r="T20" s="27">
        <f t="shared" si="3"/>
        <v>135.9625244140625</v>
      </c>
      <c r="U20" s="27">
        <f t="shared" si="4"/>
        <v>264.651123046875</v>
      </c>
      <c r="V20" s="27">
        <f t="shared" si="5"/>
        <v>392.412353515625</v>
      </c>
      <c r="W20" s="27">
        <f t="shared" si="6"/>
        <v>649.9697265625</v>
      </c>
      <c r="X20" s="27">
        <f t="shared" si="7"/>
        <v>673.9775390625</v>
      </c>
    </row>
    <row r="21" spans="1:24" x14ac:dyDescent="0.3">
      <c r="A21" s="2" t="s">
        <v>17</v>
      </c>
      <c r="B21" s="2">
        <v>390</v>
      </c>
      <c r="C21" s="2">
        <v>319.2926025390625</v>
      </c>
      <c r="D21" s="2">
        <v>483.35177612304687</v>
      </c>
      <c r="E21" s="2">
        <v>668.90185546875</v>
      </c>
      <c r="F21" s="2">
        <v>829.736572265625</v>
      </c>
      <c r="G21" s="2">
        <v>976.0064697265625</v>
      </c>
      <c r="H21" s="2">
        <v>1289.9041748046875</v>
      </c>
      <c r="J21" s="177">
        <v>390</v>
      </c>
      <c r="K21" s="177">
        <v>420</v>
      </c>
      <c r="L21" s="177">
        <v>600</v>
      </c>
      <c r="M21" s="177">
        <v>770</v>
      </c>
      <c r="N21" s="177">
        <v>890</v>
      </c>
      <c r="O21" s="177">
        <v>970</v>
      </c>
      <c r="P21" s="177">
        <v>1170</v>
      </c>
      <c r="R21" s="27">
        <f t="shared" si="1"/>
        <v>0</v>
      </c>
      <c r="S21" s="27">
        <f t="shared" si="2"/>
        <v>-100.7073974609375</v>
      </c>
      <c r="T21" s="27">
        <f t="shared" si="3"/>
        <v>-116.64822387695312</v>
      </c>
      <c r="U21" s="27">
        <f t="shared" si="4"/>
        <v>-101.09814453125</v>
      </c>
      <c r="V21" s="27">
        <f t="shared" si="5"/>
        <v>-60.263427734375</v>
      </c>
      <c r="W21" s="27">
        <f t="shared" si="6"/>
        <v>6.0064697265625</v>
      </c>
      <c r="X21" s="27">
        <f t="shared" si="7"/>
        <v>119.9041748046875</v>
      </c>
    </row>
    <row r="22" spans="1:24" x14ac:dyDescent="0.3">
      <c r="A22" s="2" t="s">
        <v>18</v>
      </c>
      <c r="B22" s="2">
        <v>330</v>
      </c>
      <c r="C22" s="2">
        <v>386.83355712890625</v>
      </c>
      <c r="D22" s="2">
        <v>377.6392822265625</v>
      </c>
      <c r="E22" s="2">
        <v>476.08334350585937</v>
      </c>
      <c r="F22" s="2">
        <v>663.30517578125</v>
      </c>
      <c r="G22" s="2">
        <v>890.47210693359375</v>
      </c>
      <c r="H22" s="2">
        <v>1119.280517578125</v>
      </c>
      <c r="J22" s="177">
        <v>330</v>
      </c>
      <c r="K22" s="177">
        <v>390</v>
      </c>
      <c r="L22" s="177">
        <v>450</v>
      </c>
      <c r="M22" s="177">
        <v>630</v>
      </c>
      <c r="N22" s="177">
        <v>860</v>
      </c>
      <c r="O22" s="177">
        <v>1080</v>
      </c>
      <c r="P22" s="177">
        <v>1270</v>
      </c>
      <c r="R22" s="27">
        <f t="shared" si="1"/>
        <v>0</v>
      </c>
      <c r="S22" s="27">
        <f t="shared" si="2"/>
        <v>-3.16644287109375</v>
      </c>
      <c r="T22" s="27">
        <f t="shared" si="3"/>
        <v>-72.3607177734375</v>
      </c>
      <c r="U22" s="27">
        <f t="shared" si="4"/>
        <v>-153.91665649414062</v>
      </c>
      <c r="V22" s="27">
        <f t="shared" si="5"/>
        <v>-196.69482421875</v>
      </c>
      <c r="W22" s="27">
        <f t="shared" si="6"/>
        <v>-189.52789306640625</v>
      </c>
      <c r="X22" s="27">
        <f t="shared" si="7"/>
        <v>-150.719482421875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1330</v>
      </c>
      <c r="C24" s="2">
        <v>1083.7301025390625</v>
      </c>
      <c r="D24" s="2">
        <v>1082.8668212890625</v>
      </c>
      <c r="E24" s="2">
        <v>1062.4228515625</v>
      </c>
      <c r="F24" s="2">
        <v>1046.25439453125</v>
      </c>
      <c r="G24" s="2">
        <v>992.05572509765625</v>
      </c>
      <c r="H24" s="2">
        <v>934.49884033203125</v>
      </c>
      <c r="J24" s="178">
        <v>1340</v>
      </c>
      <c r="K24" s="178">
        <v>1350</v>
      </c>
      <c r="L24" s="178">
        <v>1390</v>
      </c>
      <c r="M24" s="178">
        <v>1380</v>
      </c>
      <c r="N24" s="178">
        <v>1340</v>
      </c>
      <c r="O24" s="178">
        <v>1330</v>
      </c>
      <c r="P24" s="178">
        <v>1350</v>
      </c>
      <c r="R24" s="27">
        <f t="shared" si="1"/>
        <v>-10</v>
      </c>
      <c r="S24" s="27">
        <f t="shared" si="2"/>
        <v>-266.2698974609375</v>
      </c>
      <c r="T24" s="27">
        <f t="shared" si="3"/>
        <v>-307.1331787109375</v>
      </c>
      <c r="U24" s="27">
        <f t="shared" si="4"/>
        <v>-317.5771484375</v>
      </c>
      <c r="V24" s="27">
        <f t="shared" si="5"/>
        <v>-293.74560546875</v>
      </c>
      <c r="W24" s="27">
        <f t="shared" si="6"/>
        <v>-337.94427490234375</v>
      </c>
      <c r="X24" s="27">
        <f t="shared" si="7"/>
        <v>-415.50115966796875</v>
      </c>
    </row>
    <row r="25" spans="1:24" x14ac:dyDescent="0.3">
      <c r="A25" s="2" t="s">
        <v>28</v>
      </c>
      <c r="B25" s="2">
        <v>1270</v>
      </c>
      <c r="C25" s="2">
        <v>1302.3883056640625</v>
      </c>
      <c r="D25" s="2">
        <v>1061.35595703125</v>
      </c>
      <c r="E25" s="2">
        <v>1060.843017578125</v>
      </c>
      <c r="F25" s="2">
        <v>1041.073974609375</v>
      </c>
      <c r="G25" s="2">
        <v>1025.4832763671875</v>
      </c>
      <c r="H25" s="2">
        <v>972.5692138671875</v>
      </c>
      <c r="J25" s="178">
        <v>1280</v>
      </c>
      <c r="K25" s="178">
        <v>1430</v>
      </c>
      <c r="L25" s="178">
        <v>1400</v>
      </c>
      <c r="M25" s="178">
        <v>1450</v>
      </c>
      <c r="N25" s="178">
        <v>1430</v>
      </c>
      <c r="O25" s="178">
        <v>1400</v>
      </c>
      <c r="P25" s="178">
        <v>1380</v>
      </c>
      <c r="R25" s="27">
        <f t="shared" si="1"/>
        <v>-10</v>
      </c>
      <c r="S25" s="27">
        <f t="shared" si="2"/>
        <v>-127.6116943359375</v>
      </c>
      <c r="T25" s="27">
        <f t="shared" si="3"/>
        <v>-338.64404296875</v>
      </c>
      <c r="U25" s="27">
        <f t="shared" si="4"/>
        <v>-389.156982421875</v>
      </c>
      <c r="V25" s="27">
        <f t="shared" si="5"/>
        <v>-388.926025390625</v>
      </c>
      <c r="W25" s="27">
        <f t="shared" si="6"/>
        <v>-374.5167236328125</v>
      </c>
      <c r="X25" s="27">
        <f t="shared" si="7"/>
        <v>-407.4307861328125</v>
      </c>
    </row>
    <row r="26" spans="1:24" x14ac:dyDescent="0.3">
      <c r="A26" s="2" t="s">
        <v>20</v>
      </c>
      <c r="B26" s="2">
        <v>1205</v>
      </c>
      <c r="C26" s="2">
        <v>1239.4046630859375</v>
      </c>
      <c r="D26" s="2">
        <v>1270.945556640625</v>
      </c>
      <c r="E26" s="2">
        <v>1035.841796875</v>
      </c>
      <c r="F26" s="2">
        <v>1035.42333984375</v>
      </c>
      <c r="G26" s="2">
        <v>1016.1536865234375</v>
      </c>
      <c r="H26" s="2">
        <v>1000.9490966796875</v>
      </c>
      <c r="J26" s="178">
        <v>1210</v>
      </c>
      <c r="K26" s="178">
        <v>1330</v>
      </c>
      <c r="L26" s="178">
        <v>1470</v>
      </c>
      <c r="M26" s="178">
        <v>1440</v>
      </c>
      <c r="N26" s="178">
        <v>1490</v>
      </c>
      <c r="O26" s="178">
        <v>1470</v>
      </c>
      <c r="P26" s="178">
        <v>1440</v>
      </c>
      <c r="R26" s="27">
        <f t="shared" si="1"/>
        <v>-5</v>
      </c>
      <c r="S26" s="27">
        <f t="shared" si="2"/>
        <v>-90.5953369140625</v>
      </c>
      <c r="T26" s="27">
        <f t="shared" si="3"/>
        <v>-199.054443359375</v>
      </c>
      <c r="U26" s="27">
        <f t="shared" si="4"/>
        <v>-404.158203125</v>
      </c>
      <c r="V26" s="27">
        <f t="shared" si="5"/>
        <v>-454.57666015625</v>
      </c>
      <c r="W26" s="27">
        <f t="shared" si="6"/>
        <v>-453.8463134765625</v>
      </c>
      <c r="X26" s="27">
        <f t="shared" si="7"/>
        <v>-439.0509033203125</v>
      </c>
    </row>
    <row r="27" spans="1:24" x14ac:dyDescent="0.3">
      <c r="A27" s="2" t="s">
        <v>21</v>
      </c>
      <c r="B27" s="2">
        <v>1090</v>
      </c>
      <c r="C27" s="2">
        <v>1034.262939453125</v>
      </c>
      <c r="D27" s="2">
        <v>1066.705078125</v>
      </c>
      <c r="E27" s="2">
        <v>1092.131591796875</v>
      </c>
      <c r="F27" s="2">
        <v>891.63885498046875</v>
      </c>
      <c r="G27" s="2">
        <v>891.317626953125</v>
      </c>
      <c r="H27" s="2">
        <v>874.83587646484375</v>
      </c>
      <c r="J27" s="178">
        <v>1090</v>
      </c>
      <c r="K27" s="178">
        <v>1130</v>
      </c>
      <c r="L27" s="178">
        <v>1230</v>
      </c>
      <c r="M27" s="178">
        <v>1360</v>
      </c>
      <c r="N27" s="178">
        <v>1330</v>
      </c>
      <c r="O27" s="178">
        <v>1380</v>
      </c>
      <c r="P27" s="178">
        <v>1370</v>
      </c>
      <c r="R27" s="27">
        <f t="shared" si="1"/>
        <v>0</v>
      </c>
      <c r="S27" s="27">
        <f t="shared" si="2"/>
        <v>-95.737060546875</v>
      </c>
      <c r="T27" s="27">
        <f t="shared" si="3"/>
        <v>-163.294921875</v>
      </c>
      <c r="U27" s="27">
        <f t="shared" si="4"/>
        <v>-267.868408203125</v>
      </c>
      <c r="V27" s="27">
        <f t="shared" si="5"/>
        <v>-438.36114501953125</v>
      </c>
      <c r="W27" s="27">
        <f t="shared" si="6"/>
        <v>-488.682373046875</v>
      </c>
      <c r="X27" s="27">
        <f t="shared" si="7"/>
        <v>-495.16412353515625</v>
      </c>
    </row>
    <row r="28" spans="1:24" x14ac:dyDescent="0.3">
      <c r="A28" s="2" t="s">
        <v>22</v>
      </c>
      <c r="B28" s="2">
        <v>950</v>
      </c>
      <c r="C28" s="2">
        <v>913.626708984375</v>
      </c>
      <c r="D28" s="2">
        <v>871.6046142578125</v>
      </c>
      <c r="E28" s="2">
        <v>897.68646240234375</v>
      </c>
      <c r="F28" s="2">
        <v>920.71563720703125</v>
      </c>
      <c r="G28" s="2">
        <v>751.23480224609375</v>
      </c>
      <c r="H28" s="2">
        <v>751.20501708984375</v>
      </c>
      <c r="J28" s="178">
        <v>960</v>
      </c>
      <c r="K28" s="178">
        <v>1080</v>
      </c>
      <c r="L28" s="178">
        <v>940</v>
      </c>
      <c r="M28" s="178">
        <v>1040</v>
      </c>
      <c r="N28" s="178">
        <v>1180</v>
      </c>
      <c r="O28" s="178">
        <v>1150</v>
      </c>
      <c r="P28" s="178">
        <v>1190</v>
      </c>
      <c r="R28" s="27">
        <f t="shared" si="1"/>
        <v>-10</v>
      </c>
      <c r="S28" s="27">
        <f t="shared" si="2"/>
        <v>-166.373291015625</v>
      </c>
      <c r="T28" s="27">
        <f t="shared" si="3"/>
        <v>-68.3953857421875</v>
      </c>
      <c r="U28" s="27">
        <f t="shared" si="4"/>
        <v>-142.31353759765625</v>
      </c>
      <c r="V28" s="27">
        <f t="shared" si="5"/>
        <v>-259.28436279296875</v>
      </c>
      <c r="W28" s="27">
        <f t="shared" si="6"/>
        <v>-398.76519775390625</v>
      </c>
      <c r="X28" s="27">
        <f t="shared" si="7"/>
        <v>-438.79498291015625</v>
      </c>
    </row>
    <row r="29" spans="1:24" x14ac:dyDescent="0.3">
      <c r="A29" s="2" t="s">
        <v>23</v>
      </c>
      <c r="B29" s="2">
        <v>885</v>
      </c>
      <c r="C29" s="2">
        <v>925.02044677734375</v>
      </c>
      <c r="D29" s="2">
        <v>888.71661376953125</v>
      </c>
      <c r="E29" s="2">
        <v>849.67108154296875</v>
      </c>
      <c r="F29" s="2">
        <v>874.97259521484375</v>
      </c>
      <c r="G29" s="2">
        <v>898.14068603515625</v>
      </c>
      <c r="H29" s="2">
        <v>732.676513671875</v>
      </c>
      <c r="J29" s="178">
        <v>890</v>
      </c>
      <c r="K29" s="178">
        <v>1220</v>
      </c>
      <c r="L29" s="178">
        <v>1100</v>
      </c>
      <c r="M29" s="178">
        <v>950</v>
      </c>
      <c r="N29" s="178">
        <v>1050</v>
      </c>
      <c r="O29" s="178">
        <v>1190</v>
      </c>
      <c r="P29" s="178">
        <v>1160</v>
      </c>
      <c r="R29" s="27">
        <f t="shared" si="1"/>
        <v>-5</v>
      </c>
      <c r="S29" s="27">
        <f t="shared" si="2"/>
        <v>-294.97955322265625</v>
      </c>
      <c r="T29" s="27">
        <f t="shared" si="3"/>
        <v>-211.28338623046875</v>
      </c>
      <c r="U29" s="27">
        <f t="shared" si="4"/>
        <v>-100.32891845703125</v>
      </c>
      <c r="V29" s="27">
        <f t="shared" si="5"/>
        <v>-175.02740478515625</v>
      </c>
      <c r="W29" s="27">
        <f t="shared" si="6"/>
        <v>-291.85931396484375</v>
      </c>
      <c r="X29" s="27">
        <f t="shared" si="7"/>
        <v>-427.323486328125</v>
      </c>
    </row>
    <row r="30" spans="1:24" x14ac:dyDescent="0.3">
      <c r="A30" s="2" t="s">
        <v>24</v>
      </c>
      <c r="B30" s="2">
        <v>935</v>
      </c>
      <c r="C30" s="2">
        <v>923.56396484375</v>
      </c>
      <c r="D30" s="2">
        <v>966.10528564453125</v>
      </c>
      <c r="E30" s="2">
        <v>926.072021484375</v>
      </c>
      <c r="F30" s="2">
        <v>889.26934814453125</v>
      </c>
      <c r="G30" s="2">
        <v>914.45135498046875</v>
      </c>
      <c r="H30" s="2">
        <v>940.218505859375</v>
      </c>
      <c r="J30" s="178">
        <v>940</v>
      </c>
      <c r="K30" s="178">
        <v>1060</v>
      </c>
      <c r="L30" s="178">
        <v>1250</v>
      </c>
      <c r="M30" s="178">
        <v>1130</v>
      </c>
      <c r="N30" s="178">
        <v>980</v>
      </c>
      <c r="O30" s="178">
        <v>1080</v>
      </c>
      <c r="P30" s="178">
        <v>1220</v>
      </c>
      <c r="R30" s="27">
        <f t="shared" si="1"/>
        <v>-5</v>
      </c>
      <c r="S30" s="27">
        <f t="shared" si="2"/>
        <v>-136.43603515625</v>
      </c>
      <c r="T30" s="27">
        <f t="shared" si="3"/>
        <v>-283.89471435546875</v>
      </c>
      <c r="U30" s="27">
        <f t="shared" si="4"/>
        <v>-203.927978515625</v>
      </c>
      <c r="V30" s="27">
        <f t="shared" si="5"/>
        <v>-90.73065185546875</v>
      </c>
      <c r="W30" s="27">
        <f t="shared" si="6"/>
        <v>-165.54864501953125</v>
      </c>
      <c r="X30" s="27">
        <f t="shared" si="7"/>
        <v>-279.781494140625</v>
      </c>
    </row>
    <row r="31" spans="1:24" x14ac:dyDescent="0.3">
      <c r="A31" s="2" t="s">
        <v>25</v>
      </c>
      <c r="B31" s="2">
        <v>960</v>
      </c>
      <c r="C31" s="2">
        <v>1014.8255615234375</v>
      </c>
      <c r="D31" s="2">
        <v>1002.8995971679687</v>
      </c>
      <c r="E31" s="2">
        <v>1049.1593017578125</v>
      </c>
      <c r="F31" s="2">
        <v>1006.2493896484375</v>
      </c>
      <c r="G31" s="2">
        <v>967.0888671875</v>
      </c>
      <c r="H31" s="2">
        <v>994.66375732421875</v>
      </c>
      <c r="J31" s="178">
        <v>970</v>
      </c>
      <c r="K31" s="178">
        <v>1070</v>
      </c>
      <c r="L31" s="178">
        <v>1120</v>
      </c>
      <c r="M31" s="178">
        <v>1310</v>
      </c>
      <c r="N31" s="178">
        <v>1190</v>
      </c>
      <c r="O31" s="178">
        <v>1050</v>
      </c>
      <c r="P31" s="178">
        <v>1140</v>
      </c>
      <c r="R31" s="27">
        <f t="shared" si="1"/>
        <v>-10</v>
      </c>
      <c r="S31" s="27">
        <f t="shared" si="2"/>
        <v>-55.1744384765625</v>
      </c>
      <c r="T31" s="27">
        <f t="shared" si="3"/>
        <v>-117.10040283203125</v>
      </c>
      <c r="U31" s="27">
        <f t="shared" si="4"/>
        <v>-260.8406982421875</v>
      </c>
      <c r="V31" s="27">
        <f t="shared" si="5"/>
        <v>-183.7506103515625</v>
      </c>
      <c r="W31" s="27">
        <f t="shared" si="6"/>
        <v>-82.9111328125</v>
      </c>
      <c r="X31" s="27">
        <f t="shared" si="7"/>
        <v>-145.33624267578125</v>
      </c>
    </row>
    <row r="32" spans="1:24" x14ac:dyDescent="0.3">
      <c r="A32" s="2" t="s">
        <v>26</v>
      </c>
      <c r="B32" s="2">
        <v>1195</v>
      </c>
      <c r="C32" s="2">
        <v>1037.390869140625</v>
      </c>
      <c r="D32" s="2">
        <v>1097.598388671875</v>
      </c>
      <c r="E32" s="2">
        <v>1084.51171875</v>
      </c>
      <c r="F32" s="2">
        <v>1135.0743408203125</v>
      </c>
      <c r="G32" s="2">
        <v>1090.080078125</v>
      </c>
      <c r="H32" s="2">
        <v>1047.6243896484375</v>
      </c>
      <c r="J32" s="178">
        <v>1200</v>
      </c>
      <c r="K32" s="178">
        <v>1050</v>
      </c>
      <c r="L32" s="178">
        <v>1110</v>
      </c>
      <c r="M32" s="178">
        <v>1150</v>
      </c>
      <c r="N32" s="178">
        <v>1340</v>
      </c>
      <c r="O32" s="178">
        <v>1220</v>
      </c>
      <c r="P32" s="178">
        <v>1080</v>
      </c>
      <c r="R32" s="27">
        <f t="shared" si="1"/>
        <v>-5</v>
      </c>
      <c r="S32" s="27">
        <f t="shared" si="2"/>
        <v>-12.609130859375</v>
      </c>
      <c r="T32" s="27">
        <f t="shared" si="3"/>
        <v>-12.401611328125</v>
      </c>
      <c r="U32" s="27">
        <f t="shared" si="4"/>
        <v>-65.48828125</v>
      </c>
      <c r="V32" s="27">
        <f t="shared" si="5"/>
        <v>-204.9256591796875</v>
      </c>
      <c r="W32" s="27">
        <f t="shared" si="6"/>
        <v>-129.919921875</v>
      </c>
      <c r="X32" s="27">
        <f t="shared" si="7"/>
        <v>-32.3756103515625</v>
      </c>
    </row>
    <row r="33" spans="1:24" x14ac:dyDescent="0.3">
      <c r="A33" s="2" t="s">
        <v>27</v>
      </c>
      <c r="B33" s="2">
        <v>1180</v>
      </c>
      <c r="C33" s="2">
        <v>1316.7545166015625</v>
      </c>
      <c r="D33" s="2">
        <v>1144.2655029296875</v>
      </c>
      <c r="E33" s="2">
        <v>1211.9952392578125</v>
      </c>
      <c r="F33" s="2">
        <v>1198.820556640625</v>
      </c>
      <c r="G33" s="2">
        <v>1255.7591552734375</v>
      </c>
      <c r="H33" s="2">
        <v>1206.49560546875</v>
      </c>
      <c r="J33" s="178">
        <v>1180</v>
      </c>
      <c r="K33" s="178">
        <v>1270</v>
      </c>
      <c r="L33" s="178">
        <v>1090</v>
      </c>
      <c r="M33" s="178">
        <v>1140</v>
      </c>
      <c r="N33" s="178">
        <v>1190</v>
      </c>
      <c r="O33" s="178">
        <v>1380</v>
      </c>
      <c r="P33" s="178">
        <v>1260</v>
      </c>
      <c r="R33" s="27">
        <f t="shared" si="1"/>
        <v>0</v>
      </c>
      <c r="S33" s="27">
        <f t="shared" si="2"/>
        <v>46.7545166015625</v>
      </c>
      <c r="T33" s="27">
        <f t="shared" si="3"/>
        <v>54.2655029296875</v>
      </c>
      <c r="U33" s="27">
        <f t="shared" si="4"/>
        <v>71.9952392578125</v>
      </c>
      <c r="V33" s="27">
        <f t="shared" si="5"/>
        <v>8.820556640625</v>
      </c>
      <c r="W33" s="27">
        <f t="shared" si="6"/>
        <v>-124.2408447265625</v>
      </c>
      <c r="X33" s="27">
        <f t="shared" si="7"/>
        <v>-53.50439453125</v>
      </c>
    </row>
    <row r="34" spans="1:24" x14ac:dyDescent="0.3">
      <c r="A34" s="2" t="s">
        <v>29</v>
      </c>
      <c r="B34" s="2">
        <v>1220</v>
      </c>
      <c r="C34" s="2">
        <v>1248.197509765625</v>
      </c>
      <c r="D34" s="2">
        <v>1394.667724609375</v>
      </c>
      <c r="E34" s="2">
        <v>1213.4005126953125</v>
      </c>
      <c r="F34" s="2">
        <v>1287.590087890625</v>
      </c>
      <c r="G34" s="2">
        <v>1274.55224609375</v>
      </c>
      <c r="H34" s="2">
        <v>1336.0731201171875</v>
      </c>
      <c r="J34" s="178">
        <v>1230</v>
      </c>
      <c r="K34" s="178">
        <v>1210</v>
      </c>
      <c r="L34" s="178">
        <v>1280</v>
      </c>
      <c r="M34" s="178">
        <v>1110</v>
      </c>
      <c r="N34" s="178">
        <v>1160</v>
      </c>
      <c r="O34" s="178">
        <v>1210</v>
      </c>
      <c r="P34" s="178">
        <v>1400</v>
      </c>
      <c r="R34" s="27">
        <f t="shared" si="1"/>
        <v>-10</v>
      </c>
      <c r="S34" s="27">
        <f t="shared" si="2"/>
        <v>38.197509765625</v>
      </c>
      <c r="T34" s="27">
        <f t="shared" si="3"/>
        <v>114.667724609375</v>
      </c>
      <c r="U34" s="27">
        <f t="shared" si="4"/>
        <v>103.4005126953125</v>
      </c>
      <c r="V34" s="27">
        <f t="shared" si="5"/>
        <v>127.590087890625</v>
      </c>
      <c r="W34" s="27">
        <f t="shared" si="6"/>
        <v>64.55224609375</v>
      </c>
      <c r="X34" s="27">
        <f t="shared" si="7"/>
        <v>-63.9268798828125</v>
      </c>
    </row>
    <row r="35" spans="1:24" x14ac:dyDescent="0.3">
      <c r="A35" s="2" t="s">
        <v>30</v>
      </c>
      <c r="B35" s="2">
        <v>1105</v>
      </c>
      <c r="C35" s="2">
        <v>1302.2642822265625</v>
      </c>
      <c r="D35" s="2">
        <v>1335.043701171875</v>
      </c>
      <c r="E35" s="2">
        <v>1494.49072265625</v>
      </c>
      <c r="F35" s="2">
        <v>1302.7489013671875</v>
      </c>
      <c r="G35" s="2">
        <v>1383.7412109375</v>
      </c>
      <c r="H35" s="2">
        <v>1371.841796875</v>
      </c>
      <c r="J35" s="178">
        <v>1110</v>
      </c>
      <c r="K35" s="178">
        <v>1270</v>
      </c>
      <c r="L35" s="178">
        <v>1240</v>
      </c>
      <c r="M35" s="178">
        <v>1320</v>
      </c>
      <c r="N35" s="178">
        <v>1150</v>
      </c>
      <c r="O35" s="178">
        <v>1200</v>
      </c>
      <c r="P35" s="178">
        <v>1250</v>
      </c>
      <c r="R35" s="27">
        <f t="shared" si="1"/>
        <v>-5</v>
      </c>
      <c r="S35" s="27">
        <f t="shared" si="2"/>
        <v>32.2642822265625</v>
      </c>
      <c r="T35" s="27">
        <f t="shared" si="3"/>
        <v>95.043701171875</v>
      </c>
      <c r="U35" s="27">
        <f t="shared" si="4"/>
        <v>174.49072265625</v>
      </c>
      <c r="V35" s="27">
        <f t="shared" si="5"/>
        <v>152.7489013671875</v>
      </c>
      <c r="W35" s="27">
        <f t="shared" si="6"/>
        <v>183.7412109375</v>
      </c>
      <c r="X35" s="27">
        <f t="shared" si="7"/>
        <v>121.841796875</v>
      </c>
    </row>
    <row r="36" spans="1:24" x14ac:dyDescent="0.3">
      <c r="A36" s="2" t="s">
        <v>31</v>
      </c>
      <c r="B36" s="2">
        <v>970</v>
      </c>
      <c r="C36" s="2">
        <v>1195.375732421875</v>
      </c>
      <c r="D36" s="2">
        <v>1412.990478515625</v>
      </c>
      <c r="E36" s="2">
        <v>1454.1527099609375</v>
      </c>
      <c r="F36" s="2">
        <v>1632.272705078125</v>
      </c>
      <c r="G36" s="2">
        <v>1426.1787109375</v>
      </c>
      <c r="H36" s="2">
        <v>1517.17236328125</v>
      </c>
      <c r="J36" s="178">
        <v>980</v>
      </c>
      <c r="K36" s="178">
        <v>1160</v>
      </c>
      <c r="L36" s="178">
        <v>1310</v>
      </c>
      <c r="M36" s="178">
        <v>1290</v>
      </c>
      <c r="N36" s="178">
        <v>1370</v>
      </c>
      <c r="O36" s="178">
        <v>1200</v>
      </c>
      <c r="P36" s="178">
        <v>1260</v>
      </c>
      <c r="R36" s="27">
        <f t="shared" si="1"/>
        <v>-10</v>
      </c>
      <c r="S36" s="27">
        <f t="shared" si="2"/>
        <v>35.375732421875</v>
      </c>
      <c r="T36" s="27">
        <f t="shared" si="3"/>
        <v>102.990478515625</v>
      </c>
      <c r="U36" s="27">
        <f t="shared" si="4"/>
        <v>164.1527099609375</v>
      </c>
      <c r="V36" s="27">
        <f t="shared" si="5"/>
        <v>262.272705078125</v>
      </c>
      <c r="W36" s="27">
        <f t="shared" si="6"/>
        <v>226.1787109375</v>
      </c>
      <c r="X36" s="27">
        <f t="shared" si="7"/>
        <v>257.17236328125</v>
      </c>
    </row>
    <row r="37" spans="1:24" x14ac:dyDescent="0.3">
      <c r="A37" s="2" t="s">
        <v>32</v>
      </c>
      <c r="B37" s="2">
        <v>970</v>
      </c>
      <c r="C37" s="2">
        <v>1060.8524169921875</v>
      </c>
      <c r="D37" s="2">
        <v>1313.6585693359375</v>
      </c>
      <c r="E37" s="2">
        <v>1560.231201171875</v>
      </c>
      <c r="F37" s="2">
        <v>1613.382080078125</v>
      </c>
      <c r="G37" s="2">
        <v>1817.8382568359375</v>
      </c>
      <c r="H37" s="2">
        <v>1593.405029296875</v>
      </c>
      <c r="J37" s="178">
        <v>970</v>
      </c>
      <c r="K37" s="178">
        <v>1030</v>
      </c>
      <c r="L37" s="178">
        <v>1190</v>
      </c>
      <c r="M37" s="178">
        <v>1350</v>
      </c>
      <c r="N37" s="178">
        <v>1330</v>
      </c>
      <c r="O37" s="178">
        <v>1410</v>
      </c>
      <c r="P37" s="178">
        <v>1260</v>
      </c>
      <c r="R37" s="27">
        <f t="shared" si="1"/>
        <v>0</v>
      </c>
      <c r="S37" s="27">
        <f t="shared" si="2"/>
        <v>30.8524169921875</v>
      </c>
      <c r="T37" s="27">
        <f t="shared" si="3"/>
        <v>123.6585693359375</v>
      </c>
      <c r="U37" s="27">
        <f t="shared" si="4"/>
        <v>210.231201171875</v>
      </c>
      <c r="V37" s="27">
        <f t="shared" si="5"/>
        <v>283.382080078125</v>
      </c>
      <c r="W37" s="27">
        <f t="shared" si="6"/>
        <v>407.8382568359375</v>
      </c>
      <c r="X37" s="27">
        <f t="shared" si="7"/>
        <v>333.405029296875</v>
      </c>
    </row>
    <row r="38" spans="1:24" x14ac:dyDescent="0.3">
      <c r="A38" s="2" t="s">
        <v>33</v>
      </c>
      <c r="B38" s="2">
        <v>750</v>
      </c>
      <c r="C38" s="2">
        <v>1006.5423583984375</v>
      </c>
      <c r="D38" s="2">
        <v>1104.3170166015625</v>
      </c>
      <c r="E38" s="2">
        <v>1380.7918701171875</v>
      </c>
      <c r="F38" s="2">
        <v>1651.06689453125</v>
      </c>
      <c r="G38" s="2">
        <v>1712.73779296875</v>
      </c>
      <c r="H38" s="2">
        <v>1938.8768310546875</v>
      </c>
      <c r="J38" s="178">
        <v>750</v>
      </c>
      <c r="K38" s="178">
        <v>940</v>
      </c>
      <c r="L38" s="178">
        <v>990</v>
      </c>
      <c r="M38" s="178">
        <v>1160</v>
      </c>
      <c r="N38" s="178">
        <v>1320</v>
      </c>
      <c r="O38" s="178">
        <v>1310</v>
      </c>
      <c r="P38" s="178">
        <v>1400</v>
      </c>
      <c r="R38" s="27">
        <f t="shared" si="1"/>
        <v>0</v>
      </c>
      <c r="S38" s="27">
        <f t="shared" si="2"/>
        <v>66.5423583984375</v>
      </c>
      <c r="T38" s="27">
        <f t="shared" si="3"/>
        <v>114.3170166015625</v>
      </c>
      <c r="U38" s="27">
        <f t="shared" si="4"/>
        <v>220.7918701171875</v>
      </c>
      <c r="V38" s="27">
        <f t="shared" si="5"/>
        <v>331.06689453125</v>
      </c>
      <c r="W38" s="27">
        <f t="shared" si="6"/>
        <v>402.73779296875</v>
      </c>
      <c r="X38" s="27">
        <f t="shared" si="7"/>
        <v>538.8768310546875</v>
      </c>
    </row>
    <row r="39" spans="1:24" x14ac:dyDescent="0.3">
      <c r="A39" s="2" t="s">
        <v>34</v>
      </c>
      <c r="B39" s="2">
        <v>510</v>
      </c>
      <c r="C39" s="2">
        <v>679.47601318359375</v>
      </c>
      <c r="D39" s="2">
        <v>923.65325927734375</v>
      </c>
      <c r="E39" s="2">
        <v>1018.4906005859375</v>
      </c>
      <c r="F39" s="2">
        <v>1292.283447265625</v>
      </c>
      <c r="G39" s="2">
        <v>1560.90087890625</v>
      </c>
      <c r="H39" s="2">
        <v>1625.5892333984375</v>
      </c>
      <c r="J39" s="178">
        <v>510</v>
      </c>
      <c r="K39" s="178">
        <v>650</v>
      </c>
      <c r="L39" s="178">
        <v>820</v>
      </c>
      <c r="M39" s="178">
        <v>890</v>
      </c>
      <c r="N39" s="178">
        <v>1050</v>
      </c>
      <c r="O39" s="178">
        <v>1210</v>
      </c>
      <c r="P39" s="178">
        <v>1220</v>
      </c>
      <c r="R39" s="27">
        <f t="shared" si="1"/>
        <v>0</v>
      </c>
      <c r="S39" s="27">
        <f t="shared" si="2"/>
        <v>29.47601318359375</v>
      </c>
      <c r="T39" s="27">
        <f t="shared" si="3"/>
        <v>103.65325927734375</v>
      </c>
      <c r="U39" s="27">
        <f t="shared" si="4"/>
        <v>128.4906005859375</v>
      </c>
      <c r="V39" s="27">
        <f t="shared" si="5"/>
        <v>242.283447265625</v>
      </c>
      <c r="W39" s="27">
        <f t="shared" si="6"/>
        <v>350.90087890625</v>
      </c>
      <c r="X39" s="27">
        <f t="shared" si="7"/>
        <v>405.5892333984375</v>
      </c>
    </row>
    <row r="40" spans="1:24" x14ac:dyDescent="0.3">
      <c r="A40" s="2" t="s">
        <v>35</v>
      </c>
      <c r="B40" s="2">
        <v>330</v>
      </c>
      <c r="C40" s="2">
        <v>298.48025512695312</v>
      </c>
      <c r="D40" s="2">
        <v>409.534912109375</v>
      </c>
      <c r="E40" s="2">
        <v>571.5955810546875</v>
      </c>
      <c r="F40" s="2">
        <v>631.71484375</v>
      </c>
      <c r="G40" s="2">
        <v>818.9713134765625</v>
      </c>
      <c r="H40" s="2">
        <v>997.9744873046875</v>
      </c>
      <c r="J40" s="178">
        <v>330</v>
      </c>
      <c r="K40" s="178">
        <v>390</v>
      </c>
      <c r="L40" s="178">
        <v>500</v>
      </c>
      <c r="M40" s="178">
        <v>670</v>
      </c>
      <c r="N40" s="178">
        <v>740</v>
      </c>
      <c r="O40" s="178">
        <v>900</v>
      </c>
      <c r="P40" s="178">
        <v>1050</v>
      </c>
      <c r="R40" s="27">
        <f t="shared" si="1"/>
        <v>0</v>
      </c>
      <c r="S40" s="27">
        <f t="shared" si="2"/>
        <v>-91.519744873046875</v>
      </c>
      <c r="T40" s="27">
        <f t="shared" si="3"/>
        <v>-90.465087890625</v>
      </c>
      <c r="U40" s="27">
        <f t="shared" si="4"/>
        <v>-98.4044189453125</v>
      </c>
      <c r="V40" s="27">
        <f t="shared" si="5"/>
        <v>-108.28515625</v>
      </c>
      <c r="W40" s="27">
        <f t="shared" si="6"/>
        <v>-81.0286865234375</v>
      </c>
      <c r="X40" s="27">
        <f t="shared" si="7"/>
        <v>-52.0255126953125</v>
      </c>
    </row>
    <row r="41" spans="1:24" x14ac:dyDescent="0.3">
      <c r="A41" s="2" t="s">
        <v>36</v>
      </c>
      <c r="B41" s="2">
        <v>190</v>
      </c>
      <c r="C41" s="2">
        <v>247.25387573242187</v>
      </c>
      <c r="D41" s="2">
        <v>264.54135131835937</v>
      </c>
      <c r="E41" s="2">
        <v>341.5557861328125</v>
      </c>
      <c r="F41" s="2">
        <v>486.279052734375</v>
      </c>
      <c r="G41" s="2">
        <v>615.54193115234375</v>
      </c>
      <c r="H41" s="2">
        <v>805.07952880859375</v>
      </c>
      <c r="J41" s="178">
        <v>190</v>
      </c>
      <c r="K41" s="178">
        <v>250</v>
      </c>
      <c r="L41" s="178">
        <v>320</v>
      </c>
      <c r="M41" s="178">
        <v>440</v>
      </c>
      <c r="N41" s="178">
        <v>610</v>
      </c>
      <c r="O41" s="178">
        <v>760</v>
      </c>
      <c r="P41" s="178">
        <v>960</v>
      </c>
      <c r="R41" s="27">
        <f t="shared" si="1"/>
        <v>0</v>
      </c>
      <c r="S41" s="27">
        <f t="shared" si="2"/>
        <v>-2.746124267578125</v>
      </c>
      <c r="T41" s="27">
        <f t="shared" si="3"/>
        <v>-55.458648681640625</v>
      </c>
      <c r="U41" s="27">
        <f t="shared" si="4"/>
        <v>-98.4442138671875</v>
      </c>
      <c r="V41" s="27">
        <f t="shared" si="5"/>
        <v>-123.720947265625</v>
      </c>
      <c r="W41" s="27">
        <f t="shared" si="6"/>
        <v>-144.45806884765625</v>
      </c>
      <c r="X41" s="27">
        <f t="shared" si="7"/>
        <v>-154.92047119140625</v>
      </c>
    </row>
    <row r="43" spans="1:24" x14ac:dyDescent="0.3">
      <c r="A4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B4" sqref="A1:AZ38"/>
      <selection pane="topRight" activeCell="B4" sqref="A1:AZ38"/>
      <selection pane="bottomLeft" activeCell="B4" sqref="A1:AZ38"/>
      <selection pane="bottomRight" activeCell="B2" sqref="B2:P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5" customFormat="1" x14ac:dyDescent="0.3">
      <c r="A2" s="4" t="s">
        <v>0</v>
      </c>
      <c r="B2" s="4">
        <v>2013</v>
      </c>
      <c r="C2" s="4">
        <v>2018</v>
      </c>
      <c r="D2" s="4">
        <v>2023</v>
      </c>
      <c r="E2" s="4">
        <v>2028</v>
      </c>
      <c r="F2" s="4">
        <v>2033</v>
      </c>
      <c r="G2" s="4">
        <v>2038</v>
      </c>
      <c r="H2" s="4">
        <v>2043</v>
      </c>
      <c r="J2" s="25">
        <v>2013</v>
      </c>
      <c r="K2" s="25">
        <v>2018</v>
      </c>
      <c r="L2" s="25">
        <v>2023</v>
      </c>
      <c r="M2" s="25">
        <v>2028</v>
      </c>
      <c r="N2" s="25">
        <v>2033</v>
      </c>
      <c r="O2" s="25">
        <v>2038</v>
      </c>
      <c r="P2" s="25">
        <v>2043</v>
      </c>
      <c r="R2" s="25">
        <v>2013</v>
      </c>
      <c r="S2" s="25">
        <v>2018</v>
      </c>
      <c r="T2" s="25">
        <v>2023</v>
      </c>
      <c r="U2" s="25">
        <v>2028</v>
      </c>
      <c r="V2" s="25">
        <v>2033</v>
      </c>
      <c r="W2" s="25">
        <v>2038</v>
      </c>
      <c r="X2" s="25">
        <v>2043</v>
      </c>
    </row>
    <row r="3" spans="1:24" s="14" customFormat="1" x14ac:dyDescent="0.3">
      <c r="A3" s="11" t="s">
        <v>37</v>
      </c>
      <c r="B3" s="11">
        <v>27340</v>
      </c>
      <c r="C3" s="11">
        <v>27892.154663085938</v>
      </c>
      <c r="D3" s="11">
        <v>28606.205627441406</v>
      </c>
      <c r="E3" s="11">
        <v>29108.028533935547</v>
      </c>
      <c r="F3" s="11">
        <v>29315.643890380859</v>
      </c>
      <c r="G3" s="11">
        <v>29159.02668762207</v>
      </c>
      <c r="H3" s="11">
        <v>28513.940048217773</v>
      </c>
      <c r="J3" s="26">
        <v>27300</v>
      </c>
      <c r="K3" s="26">
        <v>29000</v>
      </c>
      <c r="L3" s="26">
        <v>29400</v>
      </c>
      <c r="M3" s="26">
        <v>29600</v>
      </c>
      <c r="N3" s="26">
        <v>29500</v>
      </c>
      <c r="O3" s="26">
        <v>29000</v>
      </c>
      <c r="P3" s="26">
        <v>28400</v>
      </c>
      <c r="R3" s="6">
        <f>B3-J3</f>
        <v>40</v>
      </c>
      <c r="S3" s="6">
        <f t="shared" ref="S3:X3" si="0">C3-K3</f>
        <v>-1107.8453369140625</v>
      </c>
      <c r="T3" s="6">
        <f t="shared" si="0"/>
        <v>-793.79437255859375</v>
      </c>
      <c r="U3" s="6">
        <f t="shared" si="0"/>
        <v>-491.97146606445312</v>
      </c>
      <c r="V3" s="6">
        <f t="shared" si="0"/>
        <v>-184.35610961914062</v>
      </c>
      <c r="W3" s="6">
        <f t="shared" si="0"/>
        <v>159.02668762207031</v>
      </c>
      <c r="X3" s="6">
        <f t="shared" si="0"/>
        <v>113.94004821777344</v>
      </c>
    </row>
    <row r="4" spans="1:24" x14ac:dyDescent="0.3">
      <c r="A4" s="2"/>
      <c r="B4" s="2"/>
      <c r="C4" s="2"/>
      <c r="D4" s="2"/>
      <c r="E4" s="2"/>
      <c r="F4" s="2"/>
      <c r="G4" s="2"/>
      <c r="H4" s="2"/>
      <c r="J4" s="22"/>
      <c r="K4" s="22"/>
      <c r="L4" s="22"/>
      <c r="M4" s="22"/>
      <c r="N4" s="22"/>
      <c r="O4" s="22"/>
      <c r="P4" s="22"/>
      <c r="R4" s="6"/>
      <c r="S4" s="6"/>
      <c r="T4" s="6"/>
      <c r="U4" s="6"/>
      <c r="V4" s="6"/>
      <c r="W4" s="6"/>
      <c r="X4" s="6"/>
    </row>
    <row r="5" spans="1:24" x14ac:dyDescent="0.3">
      <c r="A5" s="2" t="s">
        <v>1</v>
      </c>
      <c r="B5" s="3">
        <v>700</v>
      </c>
      <c r="C5" s="3">
        <v>507.00619506835937</v>
      </c>
      <c r="D5" s="3">
        <v>467.00466918945312</v>
      </c>
      <c r="E5" s="3">
        <v>417.14129638671875</v>
      </c>
      <c r="F5" s="3">
        <v>369.6768798828125</v>
      </c>
      <c r="G5" s="3">
        <v>317.36639404296875</v>
      </c>
      <c r="H5" s="3">
        <v>268.28353881835937</v>
      </c>
      <c r="J5" s="21">
        <v>700</v>
      </c>
      <c r="K5" s="21">
        <v>650</v>
      </c>
      <c r="L5" s="21">
        <v>640</v>
      </c>
      <c r="M5" s="21">
        <v>610</v>
      </c>
      <c r="N5" s="21">
        <v>560</v>
      </c>
      <c r="O5" s="21">
        <v>530</v>
      </c>
      <c r="P5" s="21">
        <v>500</v>
      </c>
      <c r="R5" s="15">
        <f t="shared" ref="R5:R41" si="1">B5-J5</f>
        <v>0</v>
      </c>
      <c r="S5" s="15">
        <f t="shared" ref="S5:S41" si="2">C5-K5</f>
        <v>-142.99380493164062</v>
      </c>
      <c r="T5" s="15">
        <f t="shared" ref="T5:T41" si="3">D5-L5</f>
        <v>-172.99533081054687</v>
      </c>
      <c r="U5" s="15">
        <f t="shared" ref="U5:U41" si="4">E5-M5</f>
        <v>-192.85870361328125</v>
      </c>
      <c r="V5" s="15">
        <f t="shared" ref="V5:V41" si="5">F5-N5</f>
        <v>-190.3231201171875</v>
      </c>
      <c r="W5" s="15">
        <f t="shared" ref="W5:W41" si="6">G5-O5</f>
        <v>-212.63360595703125</v>
      </c>
      <c r="X5" s="15">
        <f t="shared" ref="X5:X41" si="7">H5-P5</f>
        <v>-231.71646118164062</v>
      </c>
    </row>
    <row r="6" spans="1:24" x14ac:dyDescent="0.3">
      <c r="A6" s="2" t="s">
        <v>10</v>
      </c>
      <c r="B6" s="3">
        <v>800</v>
      </c>
      <c r="C6" s="3">
        <v>688.9764404296875</v>
      </c>
      <c r="D6" s="3">
        <v>499.22991943359375</v>
      </c>
      <c r="E6" s="3">
        <v>459.88018798828125</v>
      </c>
      <c r="F6" s="3">
        <v>410.81375122070313</v>
      </c>
      <c r="G6" s="3">
        <v>364.08053588867187</v>
      </c>
      <c r="H6" s="3">
        <v>312.55288696289062</v>
      </c>
      <c r="J6" s="21">
        <v>800</v>
      </c>
      <c r="K6" s="21">
        <v>790</v>
      </c>
      <c r="L6" s="21">
        <v>710</v>
      </c>
      <c r="M6" s="21">
        <v>710</v>
      </c>
      <c r="N6" s="21">
        <v>670</v>
      </c>
      <c r="O6" s="21">
        <v>630</v>
      </c>
      <c r="P6" s="21">
        <v>590</v>
      </c>
      <c r="R6" s="15">
        <f t="shared" si="1"/>
        <v>0</v>
      </c>
      <c r="S6" s="15">
        <f t="shared" si="2"/>
        <v>-101.0235595703125</v>
      </c>
      <c r="T6" s="15">
        <f t="shared" si="3"/>
        <v>-210.77008056640625</v>
      </c>
      <c r="U6" s="15">
        <f t="shared" si="4"/>
        <v>-250.11981201171875</v>
      </c>
      <c r="V6" s="15">
        <f t="shared" si="5"/>
        <v>-259.18624877929687</v>
      </c>
      <c r="W6" s="15">
        <f t="shared" si="6"/>
        <v>-265.91946411132812</v>
      </c>
      <c r="X6" s="15">
        <f t="shared" si="7"/>
        <v>-277.44711303710937</v>
      </c>
    </row>
    <row r="7" spans="1:24" x14ac:dyDescent="0.3">
      <c r="A7" s="2" t="s">
        <v>2</v>
      </c>
      <c r="B7" s="3">
        <v>780</v>
      </c>
      <c r="C7" s="3">
        <v>729.6234130859375</v>
      </c>
      <c r="D7" s="3">
        <v>628.1387939453125</v>
      </c>
      <c r="E7" s="3">
        <v>455.24700927734375</v>
      </c>
      <c r="F7" s="3">
        <v>419.31887817382812</v>
      </c>
      <c r="G7" s="3">
        <v>374.57089233398437</v>
      </c>
      <c r="H7" s="3">
        <v>331.90216064453125</v>
      </c>
      <c r="J7" s="21">
        <v>780</v>
      </c>
      <c r="K7" s="21">
        <v>820</v>
      </c>
      <c r="L7" s="21">
        <v>800</v>
      </c>
      <c r="M7" s="21">
        <v>720</v>
      </c>
      <c r="N7" s="21">
        <v>710</v>
      </c>
      <c r="O7" s="21">
        <v>680</v>
      </c>
      <c r="P7" s="21">
        <v>640</v>
      </c>
      <c r="R7" s="15">
        <f t="shared" si="1"/>
        <v>0</v>
      </c>
      <c r="S7" s="15">
        <f t="shared" si="2"/>
        <v>-90.3765869140625</v>
      </c>
      <c r="T7" s="15">
        <f t="shared" si="3"/>
        <v>-171.8612060546875</v>
      </c>
      <c r="U7" s="15">
        <f t="shared" si="4"/>
        <v>-264.75299072265625</v>
      </c>
      <c r="V7" s="15">
        <f t="shared" si="5"/>
        <v>-290.68112182617187</v>
      </c>
      <c r="W7" s="15">
        <f t="shared" si="6"/>
        <v>-305.42910766601562</v>
      </c>
      <c r="X7" s="15">
        <f t="shared" si="7"/>
        <v>-308.09783935546875</v>
      </c>
    </row>
    <row r="8" spans="1:24" x14ac:dyDescent="0.3">
      <c r="A8" s="2" t="s">
        <v>3</v>
      </c>
      <c r="B8" s="3">
        <v>600</v>
      </c>
      <c r="C8" s="3">
        <v>501.758056640625</v>
      </c>
      <c r="D8" s="3">
        <v>471.50845336914062</v>
      </c>
      <c r="E8" s="3">
        <v>405.33834838867188</v>
      </c>
      <c r="F8" s="3">
        <v>294.19696044921875</v>
      </c>
      <c r="G8" s="3">
        <v>270.75326538085938</v>
      </c>
      <c r="H8" s="3">
        <v>241.83380126953125</v>
      </c>
      <c r="J8" s="21">
        <v>600</v>
      </c>
      <c r="K8" s="21">
        <v>640</v>
      </c>
      <c r="L8" s="21">
        <v>650</v>
      </c>
      <c r="M8" s="21">
        <v>630</v>
      </c>
      <c r="N8" s="21">
        <v>550</v>
      </c>
      <c r="O8" s="21">
        <v>540</v>
      </c>
      <c r="P8" s="21">
        <v>510</v>
      </c>
      <c r="R8" s="15">
        <f t="shared" si="1"/>
        <v>0</v>
      </c>
      <c r="S8" s="15">
        <f t="shared" si="2"/>
        <v>-138.241943359375</v>
      </c>
      <c r="T8" s="15">
        <f t="shared" si="3"/>
        <v>-178.49154663085937</v>
      </c>
      <c r="U8" s="15">
        <f t="shared" si="4"/>
        <v>-224.66165161132812</v>
      </c>
      <c r="V8" s="15">
        <f t="shared" si="5"/>
        <v>-255.80303955078125</v>
      </c>
      <c r="W8" s="15">
        <f t="shared" si="6"/>
        <v>-269.24673461914062</v>
      </c>
      <c r="X8" s="15">
        <f t="shared" si="7"/>
        <v>-268.16619873046875</v>
      </c>
    </row>
    <row r="9" spans="1:24" x14ac:dyDescent="0.3">
      <c r="A9" s="2" t="s">
        <v>4</v>
      </c>
      <c r="B9" s="3">
        <v>450</v>
      </c>
      <c r="C9" s="3">
        <v>392.20669555664062</v>
      </c>
      <c r="D9" s="3">
        <v>333.56137084960937</v>
      </c>
      <c r="E9" s="3">
        <v>312.32968139648437</v>
      </c>
      <c r="F9" s="3">
        <v>269.00616455078125</v>
      </c>
      <c r="G9" s="3">
        <v>194.99580383300781</v>
      </c>
      <c r="H9" s="3">
        <v>179.6219482421875</v>
      </c>
      <c r="J9" s="21">
        <v>450</v>
      </c>
      <c r="K9" s="21">
        <v>500</v>
      </c>
      <c r="L9" s="21">
        <v>440</v>
      </c>
      <c r="M9" s="21">
        <v>450</v>
      </c>
      <c r="N9" s="21">
        <v>430</v>
      </c>
      <c r="O9" s="21">
        <v>350</v>
      </c>
      <c r="P9" s="21">
        <v>350</v>
      </c>
      <c r="R9" s="15">
        <f t="shared" si="1"/>
        <v>0</v>
      </c>
      <c r="S9" s="15">
        <f t="shared" si="2"/>
        <v>-107.79330444335937</v>
      </c>
      <c r="T9" s="15">
        <f t="shared" si="3"/>
        <v>-106.43862915039062</v>
      </c>
      <c r="U9" s="15">
        <f t="shared" si="4"/>
        <v>-137.67031860351562</v>
      </c>
      <c r="V9" s="15">
        <f t="shared" si="5"/>
        <v>-160.99383544921875</v>
      </c>
      <c r="W9" s="15">
        <f t="shared" si="6"/>
        <v>-155.00419616699219</v>
      </c>
      <c r="X9" s="15">
        <f t="shared" si="7"/>
        <v>-170.3780517578125</v>
      </c>
    </row>
    <row r="10" spans="1:24" x14ac:dyDescent="0.3">
      <c r="A10" s="2" t="s">
        <v>5</v>
      </c>
      <c r="B10" s="3">
        <v>480</v>
      </c>
      <c r="C10" s="3">
        <v>462.1544189453125</v>
      </c>
      <c r="D10" s="3">
        <v>397.31283569335937</v>
      </c>
      <c r="E10" s="3">
        <v>340.73324584960937</v>
      </c>
      <c r="F10" s="3">
        <v>318.35903930664062</v>
      </c>
      <c r="G10" s="3">
        <v>274.52059936523437</v>
      </c>
      <c r="H10" s="3">
        <v>198.74308776855469</v>
      </c>
      <c r="J10" s="21">
        <v>480</v>
      </c>
      <c r="K10" s="21">
        <v>610</v>
      </c>
      <c r="L10" s="21">
        <v>500</v>
      </c>
      <c r="M10" s="21">
        <v>440</v>
      </c>
      <c r="N10" s="21">
        <v>460</v>
      </c>
      <c r="O10" s="21">
        <v>440</v>
      </c>
      <c r="P10" s="21">
        <v>360</v>
      </c>
      <c r="R10" s="15">
        <f t="shared" si="1"/>
        <v>0</v>
      </c>
      <c r="S10" s="15">
        <f t="shared" si="2"/>
        <v>-147.8455810546875</v>
      </c>
      <c r="T10" s="15">
        <f t="shared" si="3"/>
        <v>-102.68716430664062</v>
      </c>
      <c r="U10" s="15">
        <f t="shared" si="4"/>
        <v>-99.266754150390625</v>
      </c>
      <c r="V10" s="15">
        <f t="shared" si="5"/>
        <v>-141.64096069335937</v>
      </c>
      <c r="W10" s="15">
        <f t="shared" si="6"/>
        <v>-165.47940063476562</v>
      </c>
      <c r="X10" s="15">
        <f t="shared" si="7"/>
        <v>-161.25691223144531</v>
      </c>
    </row>
    <row r="11" spans="1:24" x14ac:dyDescent="0.3">
      <c r="A11" s="2" t="s">
        <v>6</v>
      </c>
      <c r="B11" s="3">
        <v>530</v>
      </c>
      <c r="C11" s="3">
        <v>551.19476318359375</v>
      </c>
      <c r="D11" s="3">
        <v>530.716064453125</v>
      </c>
      <c r="E11" s="3">
        <v>456.57040405273437</v>
      </c>
      <c r="F11" s="3">
        <v>391.48855590820312</v>
      </c>
      <c r="G11" s="3">
        <v>365.64431762695312</v>
      </c>
      <c r="H11" s="3">
        <v>315.25140380859375</v>
      </c>
      <c r="J11" s="21">
        <v>530</v>
      </c>
      <c r="K11" s="21">
        <v>610</v>
      </c>
      <c r="L11" s="21">
        <v>650</v>
      </c>
      <c r="M11" s="21">
        <v>540</v>
      </c>
      <c r="N11" s="21">
        <v>480</v>
      </c>
      <c r="O11" s="21">
        <v>500</v>
      </c>
      <c r="P11" s="21">
        <v>470</v>
      </c>
      <c r="R11" s="15">
        <f t="shared" si="1"/>
        <v>0</v>
      </c>
      <c r="S11" s="15">
        <f t="shared" si="2"/>
        <v>-58.80523681640625</v>
      </c>
      <c r="T11" s="15">
        <f t="shared" si="3"/>
        <v>-119.283935546875</v>
      </c>
      <c r="U11" s="15">
        <f t="shared" si="4"/>
        <v>-83.429595947265625</v>
      </c>
      <c r="V11" s="15">
        <f t="shared" si="5"/>
        <v>-88.511444091796875</v>
      </c>
      <c r="W11" s="15">
        <f t="shared" si="6"/>
        <v>-134.35568237304687</v>
      </c>
      <c r="X11" s="15">
        <f t="shared" si="7"/>
        <v>-154.74859619140625</v>
      </c>
    </row>
    <row r="12" spans="1:24" x14ac:dyDescent="0.3">
      <c r="A12" s="2" t="s">
        <v>7</v>
      </c>
      <c r="B12" s="3">
        <v>680</v>
      </c>
      <c r="C12" s="3">
        <v>609.58929443359375</v>
      </c>
      <c r="D12" s="3">
        <v>634.39727783203125</v>
      </c>
      <c r="E12" s="3">
        <v>611.326171875</v>
      </c>
      <c r="F12" s="3">
        <v>525.35009765625</v>
      </c>
      <c r="G12" s="3">
        <v>450.853759765625</v>
      </c>
      <c r="H12" s="3">
        <v>421.13607788085937</v>
      </c>
      <c r="J12" s="21">
        <v>680</v>
      </c>
      <c r="K12" s="21">
        <v>610</v>
      </c>
      <c r="L12" s="21">
        <v>650</v>
      </c>
      <c r="M12" s="21">
        <v>690</v>
      </c>
      <c r="N12" s="21">
        <v>590</v>
      </c>
      <c r="O12" s="21">
        <v>530</v>
      </c>
      <c r="P12" s="21">
        <v>540</v>
      </c>
      <c r="R12" s="15">
        <f t="shared" si="1"/>
        <v>0</v>
      </c>
      <c r="S12" s="15">
        <f t="shared" si="2"/>
        <v>-0.41070556640625</v>
      </c>
      <c r="T12" s="15">
        <f t="shared" si="3"/>
        <v>-15.60272216796875</v>
      </c>
      <c r="U12" s="15">
        <f t="shared" si="4"/>
        <v>-78.673828125</v>
      </c>
      <c r="V12" s="15">
        <f t="shared" si="5"/>
        <v>-64.64990234375</v>
      </c>
      <c r="W12" s="15">
        <f t="shared" si="6"/>
        <v>-79.146240234375</v>
      </c>
      <c r="X12" s="15">
        <f t="shared" si="7"/>
        <v>-118.86392211914062</v>
      </c>
    </row>
    <row r="13" spans="1:24" x14ac:dyDescent="0.3">
      <c r="A13" s="2" t="s">
        <v>8</v>
      </c>
      <c r="B13" s="3">
        <v>870</v>
      </c>
      <c r="C13" s="3">
        <v>747.17645263671875</v>
      </c>
      <c r="D13" s="3">
        <v>671.8746337890625</v>
      </c>
      <c r="E13" s="3">
        <v>697.158447265625</v>
      </c>
      <c r="F13" s="3">
        <v>670.28350830078125</v>
      </c>
      <c r="G13" s="3">
        <v>579.65240478515625</v>
      </c>
      <c r="H13" s="3">
        <v>495.70745849609375</v>
      </c>
      <c r="J13" s="21">
        <v>870</v>
      </c>
      <c r="K13" s="21">
        <v>720</v>
      </c>
      <c r="L13" s="21">
        <v>640</v>
      </c>
      <c r="M13" s="21">
        <v>680</v>
      </c>
      <c r="N13" s="21">
        <v>720</v>
      </c>
      <c r="O13" s="21">
        <v>620</v>
      </c>
      <c r="P13" s="21">
        <v>560</v>
      </c>
      <c r="R13" s="15">
        <f t="shared" si="1"/>
        <v>0</v>
      </c>
      <c r="S13" s="15">
        <f t="shared" si="2"/>
        <v>27.17645263671875</v>
      </c>
      <c r="T13" s="15">
        <f t="shared" si="3"/>
        <v>31.8746337890625</v>
      </c>
      <c r="U13" s="15">
        <f t="shared" si="4"/>
        <v>17.158447265625</v>
      </c>
      <c r="V13" s="15">
        <f t="shared" si="5"/>
        <v>-49.71649169921875</v>
      </c>
      <c r="W13" s="15">
        <f t="shared" si="6"/>
        <v>-40.34759521484375</v>
      </c>
      <c r="X13" s="15">
        <f t="shared" si="7"/>
        <v>-64.29254150390625</v>
      </c>
    </row>
    <row r="14" spans="1:24" x14ac:dyDescent="0.3">
      <c r="A14" s="2" t="s">
        <v>9</v>
      </c>
      <c r="B14" s="3">
        <v>900</v>
      </c>
      <c r="C14" s="3">
        <v>968.31494140625</v>
      </c>
      <c r="D14" s="3">
        <v>833.10296630859375</v>
      </c>
      <c r="E14" s="3">
        <v>747.822509765625</v>
      </c>
      <c r="F14" s="3">
        <v>778.0030517578125</v>
      </c>
      <c r="G14" s="3">
        <v>749.635986328125</v>
      </c>
      <c r="H14" s="3">
        <v>645.217041015625</v>
      </c>
      <c r="J14" s="21">
        <v>900</v>
      </c>
      <c r="K14" s="21">
        <v>910</v>
      </c>
      <c r="L14" s="21">
        <v>750</v>
      </c>
      <c r="M14" s="21">
        <v>670</v>
      </c>
      <c r="N14" s="21">
        <v>710</v>
      </c>
      <c r="O14" s="21">
        <v>750</v>
      </c>
      <c r="P14" s="21">
        <v>650</v>
      </c>
      <c r="R14" s="15">
        <f t="shared" si="1"/>
        <v>0</v>
      </c>
      <c r="S14" s="15">
        <f t="shared" si="2"/>
        <v>58.31494140625</v>
      </c>
      <c r="T14" s="15">
        <f t="shared" si="3"/>
        <v>83.10296630859375</v>
      </c>
      <c r="U14" s="15">
        <f t="shared" si="4"/>
        <v>77.822509765625</v>
      </c>
      <c r="V14" s="15">
        <f t="shared" si="5"/>
        <v>68.0030517578125</v>
      </c>
      <c r="W14" s="15">
        <f t="shared" si="6"/>
        <v>-0.364013671875</v>
      </c>
      <c r="X14" s="15">
        <f t="shared" si="7"/>
        <v>-4.782958984375</v>
      </c>
    </row>
    <row r="15" spans="1:24" x14ac:dyDescent="0.3">
      <c r="A15" s="2" t="s">
        <v>11</v>
      </c>
      <c r="B15" s="3">
        <v>1110</v>
      </c>
      <c r="C15" s="3">
        <v>1079.9136962890625</v>
      </c>
      <c r="D15" s="3">
        <v>1161.5968017578125</v>
      </c>
      <c r="E15" s="3">
        <v>1000.8927001953125</v>
      </c>
      <c r="F15" s="3">
        <v>897.154052734375</v>
      </c>
      <c r="G15" s="3">
        <v>935.95379638671875</v>
      </c>
      <c r="H15" s="3">
        <v>903.97552490234375</v>
      </c>
      <c r="J15" s="21">
        <v>1110</v>
      </c>
      <c r="K15" s="21">
        <v>980</v>
      </c>
      <c r="L15" s="21">
        <v>980</v>
      </c>
      <c r="M15" s="21">
        <v>820</v>
      </c>
      <c r="N15" s="21">
        <v>740</v>
      </c>
      <c r="O15" s="21">
        <v>790</v>
      </c>
      <c r="P15" s="21">
        <v>830</v>
      </c>
      <c r="R15" s="15">
        <f t="shared" si="1"/>
        <v>0</v>
      </c>
      <c r="S15" s="15">
        <f t="shared" si="2"/>
        <v>99.9136962890625</v>
      </c>
      <c r="T15" s="15">
        <f t="shared" si="3"/>
        <v>181.5968017578125</v>
      </c>
      <c r="U15" s="15">
        <f t="shared" si="4"/>
        <v>180.8927001953125</v>
      </c>
      <c r="V15" s="15">
        <f t="shared" si="5"/>
        <v>157.154052734375</v>
      </c>
      <c r="W15" s="15">
        <f t="shared" si="6"/>
        <v>145.95379638671875</v>
      </c>
      <c r="X15" s="15">
        <f t="shared" si="7"/>
        <v>73.97552490234375</v>
      </c>
    </row>
    <row r="16" spans="1:24" x14ac:dyDescent="0.3">
      <c r="A16" s="2" t="s">
        <v>12</v>
      </c>
      <c r="B16" s="3">
        <v>1130</v>
      </c>
      <c r="C16" s="3">
        <v>1359.2691650390625</v>
      </c>
      <c r="D16" s="3">
        <v>1324.7313232421875</v>
      </c>
      <c r="E16" s="3">
        <v>1426.20361328125</v>
      </c>
      <c r="F16" s="3">
        <v>1231.099609375</v>
      </c>
      <c r="G16" s="3">
        <v>1104.666748046875</v>
      </c>
      <c r="H16" s="3">
        <v>1152.2569580078125</v>
      </c>
      <c r="J16" s="21">
        <v>1130</v>
      </c>
      <c r="K16" s="21">
        <v>1210</v>
      </c>
      <c r="L16" s="21">
        <v>1080</v>
      </c>
      <c r="M16" s="21">
        <v>1080</v>
      </c>
      <c r="N16" s="21">
        <v>930</v>
      </c>
      <c r="O16" s="21">
        <v>850</v>
      </c>
      <c r="P16" s="21">
        <v>890</v>
      </c>
      <c r="R16" s="15">
        <f t="shared" si="1"/>
        <v>0</v>
      </c>
      <c r="S16" s="15">
        <f t="shared" si="2"/>
        <v>149.2691650390625</v>
      </c>
      <c r="T16" s="15">
        <f t="shared" si="3"/>
        <v>244.7313232421875</v>
      </c>
      <c r="U16" s="15">
        <f t="shared" si="4"/>
        <v>346.20361328125</v>
      </c>
      <c r="V16" s="15">
        <f t="shared" si="5"/>
        <v>301.099609375</v>
      </c>
      <c r="W16" s="15">
        <f t="shared" si="6"/>
        <v>254.666748046875</v>
      </c>
      <c r="X16" s="15">
        <f t="shared" si="7"/>
        <v>262.2569580078125</v>
      </c>
    </row>
    <row r="17" spans="1:24" x14ac:dyDescent="0.3">
      <c r="A17" s="2" t="s">
        <v>13</v>
      </c>
      <c r="B17" s="3">
        <v>1280</v>
      </c>
      <c r="C17" s="3">
        <v>1396.1064453125</v>
      </c>
      <c r="D17" s="3">
        <v>1683.238525390625</v>
      </c>
      <c r="E17" s="3">
        <v>1640.8330078125</v>
      </c>
      <c r="F17" s="3">
        <v>1771.125</v>
      </c>
      <c r="G17" s="3">
        <v>1528.682373046875</v>
      </c>
      <c r="H17" s="3">
        <v>1374.2520751953125</v>
      </c>
      <c r="J17" s="21">
        <v>1280</v>
      </c>
      <c r="K17" s="21">
        <v>1270</v>
      </c>
      <c r="L17" s="21">
        <v>1340</v>
      </c>
      <c r="M17" s="21">
        <v>1220</v>
      </c>
      <c r="N17" s="21">
        <v>1220</v>
      </c>
      <c r="O17" s="21">
        <v>1070</v>
      </c>
      <c r="P17" s="21">
        <v>990</v>
      </c>
      <c r="R17" s="15">
        <f t="shared" si="1"/>
        <v>0</v>
      </c>
      <c r="S17" s="15">
        <f t="shared" si="2"/>
        <v>126.1064453125</v>
      </c>
      <c r="T17" s="15">
        <f t="shared" si="3"/>
        <v>343.238525390625</v>
      </c>
      <c r="U17" s="15">
        <f t="shared" si="4"/>
        <v>420.8330078125</v>
      </c>
      <c r="V17" s="15">
        <f t="shared" si="5"/>
        <v>551.125</v>
      </c>
      <c r="W17" s="15">
        <f t="shared" si="6"/>
        <v>458.682373046875</v>
      </c>
      <c r="X17" s="15">
        <f t="shared" si="7"/>
        <v>384.2520751953125</v>
      </c>
    </row>
    <row r="18" spans="1:24" x14ac:dyDescent="0.3">
      <c r="A18" s="2" t="s">
        <v>14</v>
      </c>
      <c r="B18" s="3">
        <v>1260</v>
      </c>
      <c r="C18" s="3">
        <v>1548.72314453125</v>
      </c>
      <c r="D18" s="3">
        <v>1695.2318115234375</v>
      </c>
      <c r="E18" s="3">
        <v>2049.560302734375</v>
      </c>
      <c r="F18" s="3">
        <v>2002.856201171875</v>
      </c>
      <c r="G18" s="3">
        <v>2169.5234375</v>
      </c>
      <c r="H18" s="3">
        <v>1873.4527587890625</v>
      </c>
      <c r="J18" s="21">
        <v>1260</v>
      </c>
      <c r="K18" s="21">
        <v>1350</v>
      </c>
      <c r="L18" s="21">
        <v>1350</v>
      </c>
      <c r="M18" s="21">
        <v>1420</v>
      </c>
      <c r="N18" s="21">
        <v>1310</v>
      </c>
      <c r="O18" s="21">
        <v>1310</v>
      </c>
      <c r="P18" s="21">
        <v>1170</v>
      </c>
      <c r="R18" s="15">
        <f t="shared" si="1"/>
        <v>0</v>
      </c>
      <c r="S18" s="15">
        <f t="shared" si="2"/>
        <v>198.72314453125</v>
      </c>
      <c r="T18" s="15">
        <f t="shared" si="3"/>
        <v>345.2318115234375</v>
      </c>
      <c r="U18" s="15">
        <f t="shared" si="4"/>
        <v>629.560302734375</v>
      </c>
      <c r="V18" s="15">
        <f t="shared" si="5"/>
        <v>692.856201171875</v>
      </c>
      <c r="W18" s="15">
        <f t="shared" si="6"/>
        <v>859.5234375</v>
      </c>
      <c r="X18" s="15">
        <f t="shared" si="7"/>
        <v>703.4527587890625</v>
      </c>
    </row>
    <row r="19" spans="1:24" x14ac:dyDescent="0.3">
      <c r="A19" s="2" t="s">
        <v>15</v>
      </c>
      <c r="B19" s="3">
        <v>950</v>
      </c>
      <c r="C19" s="3">
        <v>1347.173583984375</v>
      </c>
      <c r="D19" s="3">
        <v>1657.888427734375</v>
      </c>
      <c r="E19" s="3">
        <v>1824.2711181640625</v>
      </c>
      <c r="F19" s="3">
        <v>2215.6044921875</v>
      </c>
      <c r="G19" s="3">
        <v>2160.4375</v>
      </c>
      <c r="H19" s="3">
        <v>2352.528076171875</v>
      </c>
      <c r="J19" s="21">
        <v>950</v>
      </c>
      <c r="K19" s="21">
        <v>1220</v>
      </c>
      <c r="L19" s="21">
        <v>1320</v>
      </c>
      <c r="M19" s="21">
        <v>1320</v>
      </c>
      <c r="N19" s="21">
        <v>1390</v>
      </c>
      <c r="O19" s="21">
        <v>1290</v>
      </c>
      <c r="P19" s="21">
        <v>1300</v>
      </c>
      <c r="R19" s="15">
        <f t="shared" si="1"/>
        <v>0</v>
      </c>
      <c r="S19" s="15">
        <f t="shared" si="2"/>
        <v>127.173583984375</v>
      </c>
      <c r="T19" s="15">
        <f t="shared" si="3"/>
        <v>337.888427734375</v>
      </c>
      <c r="U19" s="15">
        <f t="shared" si="4"/>
        <v>504.2711181640625</v>
      </c>
      <c r="V19" s="15">
        <f t="shared" si="5"/>
        <v>825.6044921875</v>
      </c>
      <c r="W19" s="15">
        <f t="shared" si="6"/>
        <v>870.4375</v>
      </c>
      <c r="X19" s="15">
        <f t="shared" si="7"/>
        <v>1052.528076171875</v>
      </c>
    </row>
    <row r="20" spans="1:24" x14ac:dyDescent="0.3">
      <c r="A20" s="2" t="s">
        <v>16</v>
      </c>
      <c r="B20" s="3">
        <v>610</v>
      </c>
      <c r="C20" s="3">
        <v>847.49053955078125</v>
      </c>
      <c r="D20" s="3">
        <v>1215.6094970703125</v>
      </c>
      <c r="E20" s="3">
        <v>1500.4661865234375</v>
      </c>
      <c r="F20" s="3">
        <v>1664.8255615234375</v>
      </c>
      <c r="G20" s="3">
        <v>2032.58447265625</v>
      </c>
      <c r="H20" s="3">
        <v>1980.0977783203125</v>
      </c>
      <c r="J20" s="21">
        <v>610</v>
      </c>
      <c r="K20" s="21">
        <v>860</v>
      </c>
      <c r="L20" s="21">
        <v>1120</v>
      </c>
      <c r="M20" s="21">
        <v>1220</v>
      </c>
      <c r="N20" s="21">
        <v>1230</v>
      </c>
      <c r="O20" s="21">
        <v>1310</v>
      </c>
      <c r="P20" s="21">
        <v>1220</v>
      </c>
      <c r="R20" s="15">
        <f t="shared" si="1"/>
        <v>0</v>
      </c>
      <c r="S20" s="15">
        <f t="shared" si="2"/>
        <v>-12.50946044921875</v>
      </c>
      <c r="T20" s="15">
        <f t="shared" si="3"/>
        <v>95.6094970703125</v>
      </c>
      <c r="U20" s="15">
        <f t="shared" si="4"/>
        <v>280.4661865234375</v>
      </c>
      <c r="V20" s="15">
        <f t="shared" si="5"/>
        <v>434.8255615234375</v>
      </c>
      <c r="W20" s="15">
        <f t="shared" si="6"/>
        <v>722.58447265625</v>
      </c>
      <c r="X20" s="15">
        <f t="shared" si="7"/>
        <v>760.0977783203125</v>
      </c>
    </row>
    <row r="21" spans="1:24" x14ac:dyDescent="0.3">
      <c r="A21" s="2" t="s">
        <v>17</v>
      </c>
      <c r="B21" s="3">
        <v>450</v>
      </c>
      <c r="C21" s="3">
        <v>319.83358764648437</v>
      </c>
      <c r="D21" s="3">
        <v>454.18148803710937</v>
      </c>
      <c r="E21" s="3">
        <v>667.98931884765625</v>
      </c>
      <c r="F21" s="3">
        <v>825.32843017578125</v>
      </c>
      <c r="G21" s="3">
        <v>928.96148681640625</v>
      </c>
      <c r="H21" s="3">
        <v>1145.5322265625</v>
      </c>
      <c r="J21" s="21">
        <v>450</v>
      </c>
      <c r="K21" s="21">
        <v>510</v>
      </c>
      <c r="L21" s="21">
        <v>740</v>
      </c>
      <c r="M21" s="21">
        <v>980</v>
      </c>
      <c r="N21" s="21">
        <v>1080</v>
      </c>
      <c r="O21" s="21">
        <v>1100</v>
      </c>
      <c r="P21" s="21">
        <v>1190</v>
      </c>
      <c r="R21" s="15">
        <f t="shared" si="1"/>
        <v>0</v>
      </c>
      <c r="S21" s="15">
        <f t="shared" si="2"/>
        <v>-190.16641235351562</v>
      </c>
      <c r="T21" s="15">
        <f t="shared" si="3"/>
        <v>-285.81851196289062</v>
      </c>
      <c r="U21" s="15">
        <f t="shared" si="4"/>
        <v>-312.01068115234375</v>
      </c>
      <c r="V21" s="15">
        <f t="shared" si="5"/>
        <v>-254.67156982421875</v>
      </c>
      <c r="W21" s="15">
        <f t="shared" si="6"/>
        <v>-171.03851318359375</v>
      </c>
      <c r="X21" s="15">
        <f t="shared" si="7"/>
        <v>-44.4677734375</v>
      </c>
    </row>
    <row r="22" spans="1:24" x14ac:dyDescent="0.3">
      <c r="A22" s="2" t="s">
        <v>18</v>
      </c>
      <c r="B22" s="3">
        <v>470</v>
      </c>
      <c r="C22" s="3">
        <v>364.88400268554688</v>
      </c>
      <c r="D22" s="3">
        <v>276.46810913085937</v>
      </c>
      <c r="E22" s="3">
        <v>315.8687744140625</v>
      </c>
      <c r="F22" s="3">
        <v>456.52127075195312</v>
      </c>
      <c r="G22" s="3">
        <v>622.367431640625</v>
      </c>
      <c r="H22" s="3">
        <v>769.56744384765625</v>
      </c>
      <c r="J22" s="21">
        <v>470</v>
      </c>
      <c r="K22" s="21">
        <v>530</v>
      </c>
      <c r="L22" s="21">
        <v>620</v>
      </c>
      <c r="M22" s="21">
        <v>850</v>
      </c>
      <c r="N22" s="21">
        <v>1180</v>
      </c>
      <c r="O22" s="21">
        <v>1440</v>
      </c>
      <c r="P22" s="21">
        <v>1610</v>
      </c>
      <c r="R22" s="15">
        <f t="shared" si="1"/>
        <v>0</v>
      </c>
      <c r="S22" s="15">
        <f t="shared" si="2"/>
        <v>-165.11599731445312</v>
      </c>
      <c r="T22" s="15">
        <f t="shared" si="3"/>
        <v>-343.53189086914063</v>
      </c>
      <c r="U22" s="15">
        <f t="shared" si="4"/>
        <v>-534.1312255859375</v>
      </c>
      <c r="V22" s="15">
        <f t="shared" si="5"/>
        <v>-723.47872924804687</v>
      </c>
      <c r="W22" s="15">
        <f t="shared" si="6"/>
        <v>-817.632568359375</v>
      </c>
      <c r="X22" s="15">
        <f t="shared" si="7"/>
        <v>-840.43255615234375</v>
      </c>
    </row>
    <row r="23" spans="1:24" x14ac:dyDescent="0.3">
      <c r="A23" s="2"/>
      <c r="R23" s="15"/>
      <c r="S23" s="15"/>
      <c r="T23" s="15"/>
      <c r="U23" s="15"/>
      <c r="V23" s="15"/>
      <c r="W23" s="15"/>
      <c r="X23" s="15"/>
    </row>
    <row r="24" spans="1:24" x14ac:dyDescent="0.3">
      <c r="A24" s="2" t="s">
        <v>19</v>
      </c>
      <c r="B24" s="3">
        <v>690</v>
      </c>
      <c r="C24" s="3">
        <v>528.53387451171875</v>
      </c>
      <c r="D24" s="3">
        <v>487.01449584960937</v>
      </c>
      <c r="E24" s="3">
        <v>435.18716430664062</v>
      </c>
      <c r="F24" s="3">
        <v>385.7750244140625</v>
      </c>
      <c r="G24" s="3">
        <v>331.23867797851562</v>
      </c>
      <c r="H24" s="3">
        <v>280.10964965820313</v>
      </c>
      <c r="J24" s="24">
        <v>690</v>
      </c>
      <c r="K24" s="24">
        <v>670</v>
      </c>
      <c r="L24" s="24">
        <v>670</v>
      </c>
      <c r="M24" s="24">
        <v>630</v>
      </c>
      <c r="N24" s="24">
        <v>580</v>
      </c>
      <c r="O24" s="24">
        <v>540</v>
      </c>
      <c r="P24" s="24">
        <v>520</v>
      </c>
      <c r="R24" s="15">
        <f t="shared" si="1"/>
        <v>0</v>
      </c>
      <c r="S24" s="15">
        <f t="shared" si="2"/>
        <v>-141.46612548828125</v>
      </c>
      <c r="T24" s="15">
        <f t="shared" si="3"/>
        <v>-182.98550415039062</v>
      </c>
      <c r="U24" s="15">
        <f t="shared" si="4"/>
        <v>-194.81283569335938</v>
      </c>
      <c r="V24" s="15">
        <f t="shared" si="5"/>
        <v>-194.2249755859375</v>
      </c>
      <c r="W24" s="15">
        <f t="shared" si="6"/>
        <v>-208.76132202148437</v>
      </c>
      <c r="X24" s="15">
        <f t="shared" si="7"/>
        <v>-239.89035034179687</v>
      </c>
    </row>
    <row r="25" spans="1:24" x14ac:dyDescent="0.3">
      <c r="A25" s="2" t="s">
        <v>28</v>
      </c>
      <c r="B25" s="3">
        <v>750</v>
      </c>
      <c r="C25" s="3">
        <v>645.662109375</v>
      </c>
      <c r="D25" s="3">
        <v>494.74252319335937</v>
      </c>
      <c r="E25" s="3">
        <v>455.98098754882812</v>
      </c>
      <c r="F25" s="3">
        <v>407.5433349609375</v>
      </c>
      <c r="G25" s="3">
        <v>361.32876586914063</v>
      </c>
      <c r="H25" s="3">
        <v>310.29336547851562</v>
      </c>
      <c r="J25" s="24">
        <v>750</v>
      </c>
      <c r="K25" s="24">
        <v>780</v>
      </c>
      <c r="L25" s="24">
        <v>730</v>
      </c>
      <c r="M25" s="24">
        <v>720</v>
      </c>
      <c r="N25" s="24">
        <v>680</v>
      </c>
      <c r="O25" s="24">
        <v>640</v>
      </c>
      <c r="P25" s="24">
        <v>600</v>
      </c>
      <c r="R25" s="15">
        <f t="shared" si="1"/>
        <v>0</v>
      </c>
      <c r="S25" s="15">
        <f t="shared" si="2"/>
        <v>-134.337890625</v>
      </c>
      <c r="T25" s="15">
        <f t="shared" si="3"/>
        <v>-235.25747680664062</v>
      </c>
      <c r="U25" s="15">
        <f t="shared" si="4"/>
        <v>-264.01901245117188</v>
      </c>
      <c r="V25" s="15">
        <f t="shared" si="5"/>
        <v>-272.4566650390625</v>
      </c>
      <c r="W25" s="15">
        <f t="shared" si="6"/>
        <v>-278.67123413085937</v>
      </c>
      <c r="X25" s="15">
        <f t="shared" si="7"/>
        <v>-289.70663452148437</v>
      </c>
    </row>
    <row r="26" spans="1:24" x14ac:dyDescent="0.3">
      <c r="A26" s="2" t="s">
        <v>20</v>
      </c>
      <c r="B26" s="3">
        <v>790</v>
      </c>
      <c r="C26" s="3">
        <v>694.6041259765625</v>
      </c>
      <c r="D26" s="3">
        <v>596.68865966796875</v>
      </c>
      <c r="E26" s="3">
        <v>457.43911743164062</v>
      </c>
      <c r="F26" s="3">
        <v>421.59738159179687</v>
      </c>
      <c r="G26" s="3">
        <v>376.8214111328125</v>
      </c>
      <c r="H26" s="3">
        <v>334.07186889648437</v>
      </c>
      <c r="J26" s="24">
        <v>790</v>
      </c>
      <c r="K26" s="24">
        <v>790</v>
      </c>
      <c r="L26" s="24">
        <v>800</v>
      </c>
      <c r="M26" s="24">
        <v>750</v>
      </c>
      <c r="N26" s="24">
        <v>750</v>
      </c>
      <c r="O26" s="24">
        <v>710</v>
      </c>
      <c r="P26" s="24">
        <v>660</v>
      </c>
      <c r="R26" s="15">
        <f t="shared" si="1"/>
        <v>0</v>
      </c>
      <c r="S26" s="15">
        <f t="shared" si="2"/>
        <v>-95.3958740234375</v>
      </c>
      <c r="T26" s="15">
        <f t="shared" si="3"/>
        <v>-203.31134033203125</v>
      </c>
      <c r="U26" s="15">
        <f t="shared" si="4"/>
        <v>-292.56088256835937</v>
      </c>
      <c r="V26" s="15">
        <f t="shared" si="5"/>
        <v>-328.40261840820312</v>
      </c>
      <c r="W26" s="15">
        <f t="shared" si="6"/>
        <v>-333.1785888671875</v>
      </c>
      <c r="X26" s="15">
        <f t="shared" si="7"/>
        <v>-325.92813110351562</v>
      </c>
    </row>
    <row r="27" spans="1:24" x14ac:dyDescent="0.3">
      <c r="A27" s="2" t="s">
        <v>21</v>
      </c>
      <c r="B27" s="3">
        <v>710</v>
      </c>
      <c r="C27" s="3">
        <v>569.9462890625</v>
      </c>
      <c r="D27" s="3">
        <v>506.403564453125</v>
      </c>
      <c r="E27" s="3">
        <v>430.34906005859375</v>
      </c>
      <c r="F27" s="3">
        <v>330.733154296875</v>
      </c>
      <c r="G27" s="3">
        <v>304.66763305664062</v>
      </c>
      <c r="H27" s="3">
        <v>272.30877685546875</v>
      </c>
      <c r="J27" s="24">
        <v>710</v>
      </c>
      <c r="K27" s="24">
        <v>720</v>
      </c>
      <c r="L27" s="24">
        <v>690</v>
      </c>
      <c r="M27" s="24">
        <v>700</v>
      </c>
      <c r="N27" s="24">
        <v>650</v>
      </c>
      <c r="O27" s="24">
        <v>640</v>
      </c>
      <c r="P27" s="24">
        <v>610</v>
      </c>
      <c r="R27" s="15">
        <f t="shared" si="1"/>
        <v>0</v>
      </c>
      <c r="S27" s="15">
        <f t="shared" si="2"/>
        <v>-150.0537109375</v>
      </c>
      <c r="T27" s="15">
        <f t="shared" si="3"/>
        <v>-183.596435546875</v>
      </c>
      <c r="U27" s="15">
        <f t="shared" si="4"/>
        <v>-269.65093994140625</v>
      </c>
      <c r="V27" s="15">
        <f t="shared" si="5"/>
        <v>-319.266845703125</v>
      </c>
      <c r="W27" s="15">
        <f t="shared" si="6"/>
        <v>-335.33236694335937</v>
      </c>
      <c r="X27" s="15">
        <f t="shared" si="7"/>
        <v>-337.69122314453125</v>
      </c>
    </row>
    <row r="28" spans="1:24" x14ac:dyDescent="0.3">
      <c r="A28" s="2" t="s">
        <v>22</v>
      </c>
      <c r="B28" s="3">
        <v>510</v>
      </c>
      <c r="C28" s="3">
        <v>455.173095703125</v>
      </c>
      <c r="D28" s="3">
        <v>366.88479614257812</v>
      </c>
      <c r="E28" s="3">
        <v>324.62115478515625</v>
      </c>
      <c r="F28" s="3">
        <v>277.7445068359375</v>
      </c>
      <c r="G28" s="3">
        <v>213.16252136230469</v>
      </c>
      <c r="H28" s="3">
        <v>196.4620361328125</v>
      </c>
      <c r="J28" s="24">
        <v>510</v>
      </c>
      <c r="K28" s="24">
        <v>630</v>
      </c>
      <c r="L28" s="24">
        <v>490</v>
      </c>
      <c r="M28" s="24">
        <v>470</v>
      </c>
      <c r="N28" s="24">
        <v>480</v>
      </c>
      <c r="O28" s="24">
        <v>430</v>
      </c>
      <c r="P28" s="24">
        <v>420</v>
      </c>
      <c r="R28" s="15">
        <f t="shared" si="1"/>
        <v>0</v>
      </c>
      <c r="S28" s="15">
        <f t="shared" si="2"/>
        <v>-174.826904296875</v>
      </c>
      <c r="T28" s="15">
        <f t="shared" si="3"/>
        <v>-123.11520385742187</v>
      </c>
      <c r="U28" s="15">
        <f t="shared" si="4"/>
        <v>-145.37884521484375</v>
      </c>
      <c r="V28" s="15">
        <f t="shared" si="5"/>
        <v>-202.2554931640625</v>
      </c>
      <c r="W28" s="15">
        <f t="shared" si="6"/>
        <v>-216.83747863769531</v>
      </c>
      <c r="X28" s="15">
        <f t="shared" si="7"/>
        <v>-223.5379638671875</v>
      </c>
    </row>
    <row r="29" spans="1:24" x14ac:dyDescent="0.3">
      <c r="A29" s="2" t="s">
        <v>23</v>
      </c>
      <c r="B29" s="3">
        <v>490</v>
      </c>
      <c r="C29" s="3">
        <v>454.7884521484375</v>
      </c>
      <c r="D29" s="3">
        <v>403.56094360351562</v>
      </c>
      <c r="E29" s="3">
        <v>326.029296875</v>
      </c>
      <c r="F29" s="3">
        <v>286.19747924804687</v>
      </c>
      <c r="G29" s="3">
        <v>247.07530212402344</v>
      </c>
      <c r="H29" s="3">
        <v>189.40444946289062</v>
      </c>
      <c r="J29" s="24">
        <v>490</v>
      </c>
      <c r="K29" s="24">
        <v>660</v>
      </c>
      <c r="L29" s="24">
        <v>600</v>
      </c>
      <c r="M29" s="24">
        <v>460</v>
      </c>
      <c r="N29" s="24">
        <v>430</v>
      </c>
      <c r="O29" s="24">
        <v>450</v>
      </c>
      <c r="P29" s="24">
        <v>400</v>
      </c>
      <c r="R29" s="15">
        <f t="shared" si="1"/>
        <v>0</v>
      </c>
      <c r="S29" s="15">
        <f t="shared" si="2"/>
        <v>-205.2115478515625</v>
      </c>
      <c r="T29" s="15">
        <f t="shared" si="3"/>
        <v>-196.43905639648437</v>
      </c>
      <c r="U29" s="15">
        <f t="shared" si="4"/>
        <v>-133.970703125</v>
      </c>
      <c r="V29" s="15">
        <f t="shared" si="5"/>
        <v>-143.80252075195312</v>
      </c>
      <c r="W29" s="15">
        <f t="shared" si="6"/>
        <v>-202.92469787597656</v>
      </c>
      <c r="X29" s="15">
        <f t="shared" si="7"/>
        <v>-210.59555053710937</v>
      </c>
    </row>
    <row r="30" spans="1:24" x14ac:dyDescent="0.3">
      <c r="A30" s="2" t="s">
        <v>24</v>
      </c>
      <c r="B30" s="3">
        <v>480</v>
      </c>
      <c r="C30" s="3">
        <v>532.0345458984375</v>
      </c>
      <c r="D30" s="3">
        <v>497.35794067382812</v>
      </c>
      <c r="E30" s="3">
        <v>439.11480712890625</v>
      </c>
      <c r="F30" s="3">
        <v>355.9327392578125</v>
      </c>
      <c r="G30" s="3">
        <v>310.75662231445312</v>
      </c>
      <c r="H30" s="3">
        <v>270.07479858398437</v>
      </c>
      <c r="J30" s="24">
        <v>480</v>
      </c>
      <c r="K30" s="24">
        <v>620</v>
      </c>
      <c r="L30" s="24">
        <v>690</v>
      </c>
      <c r="M30" s="24">
        <v>620</v>
      </c>
      <c r="N30" s="24">
        <v>490</v>
      </c>
      <c r="O30" s="24">
        <v>460</v>
      </c>
      <c r="P30" s="24">
        <v>480</v>
      </c>
      <c r="R30" s="15">
        <f t="shared" si="1"/>
        <v>0</v>
      </c>
      <c r="S30" s="15">
        <f t="shared" si="2"/>
        <v>-87.9654541015625</v>
      </c>
      <c r="T30" s="15">
        <f t="shared" si="3"/>
        <v>-192.64205932617187</v>
      </c>
      <c r="U30" s="15">
        <f t="shared" si="4"/>
        <v>-180.88519287109375</v>
      </c>
      <c r="V30" s="15">
        <f t="shared" si="5"/>
        <v>-134.0672607421875</v>
      </c>
      <c r="W30" s="15">
        <f t="shared" si="6"/>
        <v>-149.24337768554687</v>
      </c>
      <c r="X30" s="15">
        <f t="shared" si="7"/>
        <v>-209.92520141601562</v>
      </c>
    </row>
    <row r="31" spans="1:24" x14ac:dyDescent="0.3">
      <c r="A31" s="2" t="s">
        <v>25</v>
      </c>
      <c r="B31" s="3">
        <v>620</v>
      </c>
      <c r="C31" s="3">
        <v>594.22430419921875</v>
      </c>
      <c r="D31" s="3">
        <v>658.8944091796875</v>
      </c>
      <c r="E31" s="3">
        <v>616.180419921875</v>
      </c>
      <c r="F31" s="3">
        <v>544.232421875</v>
      </c>
      <c r="G31" s="3">
        <v>441.36688232421875</v>
      </c>
      <c r="H31" s="3">
        <v>385.47259521484375</v>
      </c>
      <c r="J31" s="24">
        <v>620</v>
      </c>
      <c r="K31" s="24">
        <v>590</v>
      </c>
      <c r="L31" s="24">
        <v>680</v>
      </c>
      <c r="M31" s="24">
        <v>740</v>
      </c>
      <c r="N31" s="24">
        <v>680</v>
      </c>
      <c r="O31" s="24">
        <v>550</v>
      </c>
      <c r="P31" s="24">
        <v>520</v>
      </c>
      <c r="R31" s="15">
        <f t="shared" si="1"/>
        <v>0</v>
      </c>
      <c r="S31" s="15">
        <f t="shared" si="2"/>
        <v>4.22430419921875</v>
      </c>
      <c r="T31" s="15">
        <f t="shared" si="3"/>
        <v>-21.1055908203125</v>
      </c>
      <c r="U31" s="15">
        <f t="shared" si="4"/>
        <v>-123.819580078125</v>
      </c>
      <c r="V31" s="15">
        <f t="shared" si="5"/>
        <v>-135.767578125</v>
      </c>
      <c r="W31" s="15">
        <f t="shared" si="6"/>
        <v>-108.63311767578125</v>
      </c>
      <c r="X31" s="15">
        <f t="shared" si="7"/>
        <v>-134.52740478515625</v>
      </c>
    </row>
    <row r="32" spans="1:24" x14ac:dyDescent="0.3">
      <c r="A32" s="2" t="s">
        <v>26</v>
      </c>
      <c r="B32" s="3">
        <v>780</v>
      </c>
      <c r="C32" s="3">
        <v>720.76666259765625</v>
      </c>
      <c r="D32" s="3">
        <v>691.27899169921875</v>
      </c>
      <c r="E32" s="3">
        <v>767.25946044921875</v>
      </c>
      <c r="F32" s="3">
        <v>717.0208740234375</v>
      </c>
      <c r="G32" s="3">
        <v>634.3331298828125</v>
      </c>
      <c r="H32" s="3">
        <v>514.0108642578125</v>
      </c>
      <c r="J32" s="24">
        <v>780</v>
      </c>
      <c r="K32" s="24">
        <v>690</v>
      </c>
      <c r="L32" s="24">
        <v>620</v>
      </c>
      <c r="M32" s="24">
        <v>710</v>
      </c>
      <c r="N32" s="24">
        <v>770</v>
      </c>
      <c r="O32" s="24">
        <v>710</v>
      </c>
      <c r="P32" s="24">
        <v>580</v>
      </c>
      <c r="R32" s="15">
        <f t="shared" si="1"/>
        <v>0</v>
      </c>
      <c r="S32" s="15">
        <f t="shared" si="2"/>
        <v>30.76666259765625</v>
      </c>
      <c r="T32" s="15">
        <f t="shared" si="3"/>
        <v>71.27899169921875</v>
      </c>
      <c r="U32" s="15">
        <f t="shared" si="4"/>
        <v>57.25946044921875</v>
      </c>
      <c r="V32" s="15">
        <f t="shared" si="5"/>
        <v>-52.9791259765625</v>
      </c>
      <c r="W32" s="15">
        <f t="shared" si="6"/>
        <v>-75.6668701171875</v>
      </c>
      <c r="X32" s="15">
        <f t="shared" si="7"/>
        <v>-65.9891357421875</v>
      </c>
    </row>
    <row r="33" spans="1:24" x14ac:dyDescent="0.3">
      <c r="A33" s="2" t="s">
        <v>27</v>
      </c>
      <c r="B33" s="3">
        <v>790</v>
      </c>
      <c r="C33" s="3">
        <v>929.46142578125</v>
      </c>
      <c r="D33" s="3">
        <v>859.634033203125</v>
      </c>
      <c r="E33" s="3">
        <v>825.22454833984375</v>
      </c>
      <c r="F33" s="3">
        <v>916.04132080078125</v>
      </c>
      <c r="G33" s="3">
        <v>857.246337890625</v>
      </c>
      <c r="H33" s="3">
        <v>758.49224853515625</v>
      </c>
      <c r="J33" s="24">
        <v>790</v>
      </c>
      <c r="K33" s="24">
        <v>820</v>
      </c>
      <c r="L33" s="24">
        <v>710</v>
      </c>
      <c r="M33" s="24">
        <v>640</v>
      </c>
      <c r="N33" s="24">
        <v>730</v>
      </c>
      <c r="O33" s="24">
        <v>790</v>
      </c>
      <c r="P33" s="24">
        <v>730</v>
      </c>
      <c r="R33" s="15">
        <f t="shared" si="1"/>
        <v>0</v>
      </c>
      <c r="S33" s="15">
        <f t="shared" si="2"/>
        <v>109.46142578125</v>
      </c>
      <c r="T33" s="15">
        <f t="shared" si="3"/>
        <v>149.634033203125</v>
      </c>
      <c r="U33" s="15">
        <f t="shared" si="4"/>
        <v>185.22454833984375</v>
      </c>
      <c r="V33" s="15">
        <f t="shared" si="5"/>
        <v>186.04132080078125</v>
      </c>
      <c r="W33" s="15">
        <f t="shared" si="6"/>
        <v>67.246337890625</v>
      </c>
      <c r="X33" s="15">
        <f t="shared" si="7"/>
        <v>28.49224853515625</v>
      </c>
    </row>
    <row r="34" spans="1:24" x14ac:dyDescent="0.3">
      <c r="A34" s="2" t="s">
        <v>29</v>
      </c>
      <c r="B34" s="3">
        <v>910</v>
      </c>
      <c r="C34" s="3">
        <v>927.17633056640625</v>
      </c>
      <c r="D34" s="3">
        <v>1092.8802490234375</v>
      </c>
      <c r="E34" s="3">
        <v>1012.1124267578125</v>
      </c>
      <c r="F34" s="3">
        <v>972.38067626953125</v>
      </c>
      <c r="G34" s="3">
        <v>1079.5543212890625</v>
      </c>
      <c r="H34" s="3">
        <v>1012.7952880859375</v>
      </c>
      <c r="J34" s="24">
        <v>910</v>
      </c>
      <c r="K34" s="24">
        <v>850</v>
      </c>
      <c r="L34" s="24">
        <v>860</v>
      </c>
      <c r="M34" s="24">
        <v>750</v>
      </c>
      <c r="N34" s="24">
        <v>690</v>
      </c>
      <c r="O34" s="24">
        <v>780</v>
      </c>
      <c r="P34" s="24">
        <v>840</v>
      </c>
      <c r="R34" s="15">
        <f t="shared" si="1"/>
        <v>0</v>
      </c>
      <c r="S34" s="15">
        <f t="shared" si="2"/>
        <v>77.17633056640625</v>
      </c>
      <c r="T34" s="15">
        <f t="shared" si="3"/>
        <v>232.8802490234375</v>
      </c>
      <c r="U34" s="15">
        <f t="shared" si="4"/>
        <v>262.1124267578125</v>
      </c>
      <c r="V34" s="15">
        <f t="shared" si="5"/>
        <v>282.38067626953125</v>
      </c>
      <c r="W34" s="15">
        <f t="shared" si="6"/>
        <v>299.5543212890625</v>
      </c>
      <c r="X34" s="15">
        <f t="shared" si="7"/>
        <v>172.7952880859375</v>
      </c>
    </row>
    <row r="35" spans="1:24" x14ac:dyDescent="0.3">
      <c r="A35" s="2" t="s">
        <v>30</v>
      </c>
      <c r="B35" s="3">
        <v>1080</v>
      </c>
      <c r="C35" s="3">
        <v>1079.710205078125</v>
      </c>
      <c r="D35" s="3">
        <v>1102.6513671875</v>
      </c>
      <c r="E35" s="3">
        <v>1301.65234375</v>
      </c>
      <c r="F35" s="3">
        <v>1207.482421875</v>
      </c>
      <c r="G35" s="3">
        <v>1161.6856689453125</v>
      </c>
      <c r="H35" s="3">
        <v>1291.61962890625</v>
      </c>
      <c r="J35" s="24">
        <v>1080</v>
      </c>
      <c r="K35" s="24">
        <v>1010</v>
      </c>
      <c r="L35" s="24">
        <v>940</v>
      </c>
      <c r="M35" s="24">
        <v>950</v>
      </c>
      <c r="N35" s="24">
        <v>850</v>
      </c>
      <c r="O35" s="24">
        <v>780</v>
      </c>
      <c r="P35" s="24">
        <v>870</v>
      </c>
      <c r="R35" s="15">
        <f t="shared" si="1"/>
        <v>0</v>
      </c>
      <c r="S35" s="15">
        <f t="shared" si="2"/>
        <v>69.710205078125</v>
      </c>
      <c r="T35" s="15">
        <f t="shared" si="3"/>
        <v>162.6513671875</v>
      </c>
      <c r="U35" s="15">
        <f t="shared" si="4"/>
        <v>351.65234375</v>
      </c>
      <c r="V35" s="15">
        <f t="shared" si="5"/>
        <v>357.482421875</v>
      </c>
      <c r="W35" s="15">
        <f t="shared" si="6"/>
        <v>381.6856689453125</v>
      </c>
      <c r="X35" s="15">
        <f t="shared" si="7"/>
        <v>421.61962890625</v>
      </c>
    </row>
    <row r="36" spans="1:24" x14ac:dyDescent="0.3">
      <c r="A36" s="2" t="s">
        <v>31</v>
      </c>
      <c r="B36" s="3">
        <v>1180</v>
      </c>
      <c r="C36" s="3">
        <v>1237.267578125</v>
      </c>
      <c r="D36" s="3">
        <v>1238.871826171875</v>
      </c>
      <c r="E36" s="3">
        <v>1270.090576171875</v>
      </c>
      <c r="F36" s="3">
        <v>1502.6817626953125</v>
      </c>
      <c r="G36" s="3">
        <v>1396.711181640625</v>
      </c>
      <c r="H36" s="3">
        <v>1346.916015625</v>
      </c>
      <c r="J36" s="24">
        <v>1180</v>
      </c>
      <c r="K36" s="24">
        <v>1220</v>
      </c>
      <c r="L36" s="24">
        <v>1150</v>
      </c>
      <c r="M36" s="24">
        <v>1080</v>
      </c>
      <c r="N36" s="24">
        <v>1100</v>
      </c>
      <c r="O36" s="24">
        <v>1000</v>
      </c>
      <c r="P36" s="24">
        <v>940</v>
      </c>
      <c r="R36" s="15">
        <f t="shared" si="1"/>
        <v>0</v>
      </c>
      <c r="S36" s="15">
        <f t="shared" si="2"/>
        <v>17.267578125</v>
      </c>
      <c r="T36" s="15">
        <f t="shared" si="3"/>
        <v>88.871826171875</v>
      </c>
      <c r="U36" s="15">
        <f t="shared" si="4"/>
        <v>190.090576171875</v>
      </c>
      <c r="V36" s="15">
        <f t="shared" si="5"/>
        <v>402.6817626953125</v>
      </c>
      <c r="W36" s="15">
        <f t="shared" si="6"/>
        <v>396.711181640625</v>
      </c>
      <c r="X36" s="15">
        <f t="shared" si="7"/>
        <v>406.916015625</v>
      </c>
    </row>
    <row r="37" spans="1:24" x14ac:dyDescent="0.3">
      <c r="A37" s="2" t="s">
        <v>32</v>
      </c>
      <c r="B37" s="3">
        <v>1200</v>
      </c>
      <c r="C37" s="3">
        <v>1314.015380859375</v>
      </c>
      <c r="D37" s="3">
        <v>1385.2581787109375</v>
      </c>
      <c r="E37" s="3">
        <v>1392.674072265625</v>
      </c>
      <c r="F37" s="3">
        <v>1433.94287109375</v>
      </c>
      <c r="G37" s="3">
        <v>1702.566162109375</v>
      </c>
      <c r="H37" s="3">
        <v>1586.984619140625</v>
      </c>
      <c r="J37" s="24">
        <v>1200</v>
      </c>
      <c r="K37" s="24">
        <v>1330</v>
      </c>
      <c r="L37" s="24">
        <v>1370</v>
      </c>
      <c r="M37" s="24">
        <v>1300</v>
      </c>
      <c r="N37" s="24">
        <v>1240</v>
      </c>
      <c r="O37" s="24">
        <v>1270</v>
      </c>
      <c r="P37" s="24">
        <v>1170</v>
      </c>
      <c r="R37" s="15">
        <f t="shared" si="1"/>
        <v>0</v>
      </c>
      <c r="S37" s="15">
        <f t="shared" si="2"/>
        <v>-15.984619140625</v>
      </c>
      <c r="T37" s="15">
        <f t="shared" si="3"/>
        <v>15.2581787109375</v>
      </c>
      <c r="U37" s="15">
        <f t="shared" si="4"/>
        <v>92.674072265625</v>
      </c>
      <c r="V37" s="15">
        <f t="shared" si="5"/>
        <v>193.94287109375</v>
      </c>
      <c r="W37" s="15">
        <f t="shared" si="6"/>
        <v>432.566162109375</v>
      </c>
      <c r="X37" s="15">
        <f t="shared" si="7"/>
        <v>416.984619140625</v>
      </c>
    </row>
    <row r="38" spans="1:24" x14ac:dyDescent="0.3">
      <c r="A38" s="2" t="s">
        <v>33</v>
      </c>
      <c r="B38" s="3">
        <v>960</v>
      </c>
      <c r="C38" s="3">
        <v>1210.2052001953125</v>
      </c>
      <c r="D38" s="3">
        <v>1331.51416015625</v>
      </c>
      <c r="E38" s="3">
        <v>1416.32666015625</v>
      </c>
      <c r="F38" s="3">
        <v>1431.21240234375</v>
      </c>
      <c r="G38" s="3">
        <v>1481.19384765625</v>
      </c>
      <c r="H38" s="3">
        <v>1766.1380615234375</v>
      </c>
      <c r="J38" s="24">
        <v>960</v>
      </c>
      <c r="K38" s="24">
        <v>1170</v>
      </c>
      <c r="L38" s="24">
        <v>1300</v>
      </c>
      <c r="M38" s="24">
        <v>1350</v>
      </c>
      <c r="N38" s="24">
        <v>1300</v>
      </c>
      <c r="O38" s="24">
        <v>1250</v>
      </c>
      <c r="P38" s="24">
        <v>1280</v>
      </c>
      <c r="R38" s="15">
        <f t="shared" si="1"/>
        <v>0</v>
      </c>
      <c r="S38" s="15">
        <f t="shared" si="2"/>
        <v>40.2052001953125</v>
      </c>
      <c r="T38" s="15">
        <f t="shared" si="3"/>
        <v>31.51416015625</v>
      </c>
      <c r="U38" s="15">
        <f t="shared" si="4"/>
        <v>66.32666015625</v>
      </c>
      <c r="V38" s="15">
        <f t="shared" si="5"/>
        <v>131.21240234375</v>
      </c>
      <c r="W38" s="15">
        <f t="shared" si="6"/>
        <v>231.19384765625</v>
      </c>
      <c r="X38" s="15">
        <f t="shared" si="7"/>
        <v>486.1380615234375</v>
      </c>
    </row>
    <row r="39" spans="1:24" x14ac:dyDescent="0.3">
      <c r="A39" s="2" t="s">
        <v>34</v>
      </c>
      <c r="B39" s="3">
        <v>620</v>
      </c>
      <c r="C39" s="3">
        <v>879.31988525390625</v>
      </c>
      <c r="D39" s="3">
        <v>1119.2254638671875</v>
      </c>
      <c r="E39" s="3">
        <v>1238.08935546875</v>
      </c>
      <c r="F39" s="3">
        <v>1341.2867431640625</v>
      </c>
      <c r="G39" s="3">
        <v>1354.216064453125</v>
      </c>
      <c r="H39" s="3">
        <v>1424.274169921875</v>
      </c>
      <c r="J39" s="24">
        <v>620</v>
      </c>
      <c r="K39" s="24">
        <v>830</v>
      </c>
      <c r="L39" s="24">
        <v>1040</v>
      </c>
      <c r="M39" s="24">
        <v>1170</v>
      </c>
      <c r="N39" s="24">
        <v>1230</v>
      </c>
      <c r="O39" s="24">
        <v>1190</v>
      </c>
      <c r="P39" s="24">
        <v>1150</v>
      </c>
      <c r="R39" s="15">
        <f t="shared" si="1"/>
        <v>0</v>
      </c>
      <c r="S39" s="15">
        <f t="shared" si="2"/>
        <v>49.31988525390625</v>
      </c>
      <c r="T39" s="15">
        <f t="shared" si="3"/>
        <v>79.2254638671875</v>
      </c>
      <c r="U39" s="15">
        <f t="shared" si="4"/>
        <v>68.08935546875</v>
      </c>
      <c r="V39" s="15">
        <f t="shared" si="5"/>
        <v>111.2867431640625</v>
      </c>
      <c r="W39" s="15">
        <f t="shared" si="6"/>
        <v>164.216064453125</v>
      </c>
      <c r="X39" s="15">
        <f t="shared" si="7"/>
        <v>274.274169921875</v>
      </c>
    </row>
    <row r="40" spans="1:24" x14ac:dyDescent="0.3">
      <c r="A40" s="2" t="s">
        <v>35</v>
      </c>
      <c r="B40" s="3">
        <v>450</v>
      </c>
      <c r="C40" s="3">
        <v>346.49090576171875</v>
      </c>
      <c r="D40" s="3">
        <v>498.98358154296875</v>
      </c>
      <c r="E40" s="3">
        <v>653.75616455078125</v>
      </c>
      <c r="F40" s="3">
        <v>718.782470703125</v>
      </c>
      <c r="G40" s="3">
        <v>795.82476806640625</v>
      </c>
      <c r="H40" s="3">
        <v>808.1148681640625</v>
      </c>
      <c r="J40" s="24">
        <v>450</v>
      </c>
      <c r="K40" s="24">
        <v>480</v>
      </c>
      <c r="L40" s="24">
        <v>660</v>
      </c>
      <c r="M40" s="24">
        <v>850</v>
      </c>
      <c r="N40" s="24">
        <v>970</v>
      </c>
      <c r="O40" s="24">
        <v>1040</v>
      </c>
      <c r="P40" s="24">
        <v>1030</v>
      </c>
      <c r="R40" s="15">
        <f t="shared" si="1"/>
        <v>0</v>
      </c>
      <c r="S40" s="15">
        <f t="shared" si="2"/>
        <v>-133.50909423828125</v>
      </c>
      <c r="T40" s="15">
        <f t="shared" si="3"/>
        <v>-161.01641845703125</v>
      </c>
      <c r="U40" s="15">
        <f t="shared" si="4"/>
        <v>-196.24383544921875</v>
      </c>
      <c r="V40" s="15">
        <f t="shared" si="5"/>
        <v>-251.217529296875</v>
      </c>
      <c r="W40" s="15">
        <f t="shared" si="6"/>
        <v>-244.17523193359375</v>
      </c>
      <c r="X40" s="15">
        <f t="shared" si="7"/>
        <v>-221.8851318359375</v>
      </c>
    </row>
    <row r="41" spans="1:24" x14ac:dyDescent="0.3">
      <c r="A41" s="2" t="s">
        <v>36</v>
      </c>
      <c r="B41" s="3">
        <v>280</v>
      </c>
      <c r="C41" s="3">
        <v>351.37945556640625</v>
      </c>
      <c r="D41" s="3">
        <v>338.56747436523437</v>
      </c>
      <c r="E41" s="3">
        <v>416.30859375</v>
      </c>
      <c r="F41" s="3">
        <v>554.0447998046875</v>
      </c>
      <c r="G41" s="3">
        <v>684.02618408203125</v>
      </c>
      <c r="H41" s="3">
        <v>804.4844970703125</v>
      </c>
      <c r="J41" s="24">
        <v>280</v>
      </c>
      <c r="K41" s="24">
        <v>400</v>
      </c>
      <c r="L41" s="24">
        <v>470</v>
      </c>
      <c r="M41" s="24">
        <v>640</v>
      </c>
      <c r="N41" s="24">
        <v>870</v>
      </c>
      <c r="O41" s="24">
        <v>1080</v>
      </c>
      <c r="P41" s="24">
        <v>1240</v>
      </c>
      <c r="R41" s="15">
        <f t="shared" si="1"/>
        <v>0</v>
      </c>
      <c r="S41" s="15">
        <f t="shared" si="2"/>
        <v>-48.62054443359375</v>
      </c>
      <c r="T41" s="15">
        <f t="shared" si="3"/>
        <v>-131.43252563476562</v>
      </c>
      <c r="U41" s="15">
        <f t="shared" si="4"/>
        <v>-223.69140625</v>
      </c>
      <c r="V41" s="15">
        <f t="shared" si="5"/>
        <v>-315.9552001953125</v>
      </c>
      <c r="W41" s="15">
        <f t="shared" si="6"/>
        <v>-395.97381591796875</v>
      </c>
      <c r="X41" s="15">
        <f t="shared" si="7"/>
        <v>-435.5155029296875</v>
      </c>
    </row>
    <row r="43" spans="1:24" x14ac:dyDescent="0.3">
      <c r="A43" s="2" t="s">
        <v>38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16" activePane="bottomRight" state="frozen"/>
      <selection activeCell="B4" sqref="A1:AZ38"/>
      <selection pane="topRight" activeCell="B4" sqref="A1:AZ38"/>
      <selection pane="bottomLeft" activeCell="B4" sqref="A1:AZ38"/>
      <selection pane="bottomRight" activeCell="R23" sqref="R23:X2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34585</v>
      </c>
      <c r="C3" s="2">
        <v>35793.497863769531</v>
      </c>
      <c r="D3" s="2">
        <v>37005.679962158203</v>
      </c>
      <c r="E3" s="2">
        <v>38010.446197509766</v>
      </c>
      <c r="F3" s="2">
        <v>38848.285369873047</v>
      </c>
      <c r="G3" s="2">
        <v>39370.369445800781</v>
      </c>
      <c r="H3" s="2">
        <v>39334.844482421875</v>
      </c>
      <c r="J3" s="179">
        <v>34800</v>
      </c>
      <c r="K3" s="179">
        <v>37200</v>
      </c>
      <c r="L3" s="179">
        <v>38100</v>
      </c>
      <c r="M3" s="179">
        <v>38700</v>
      </c>
      <c r="N3" s="179">
        <v>39000</v>
      </c>
      <c r="O3" s="179">
        <v>39100</v>
      </c>
      <c r="P3" s="179">
        <v>39000</v>
      </c>
      <c r="R3" s="27">
        <f>B3-J3</f>
        <v>-215</v>
      </c>
      <c r="S3" s="27">
        <f t="shared" ref="S3:X3" si="0">C3-K3</f>
        <v>-1406.5021362304687</v>
      </c>
      <c r="T3" s="27">
        <f t="shared" si="0"/>
        <v>-1094.3200378417969</v>
      </c>
      <c r="U3" s="27">
        <f t="shared" si="0"/>
        <v>-689.55380249023437</v>
      </c>
      <c r="V3" s="27">
        <f t="shared" si="0"/>
        <v>-151.71463012695312</v>
      </c>
      <c r="W3" s="27">
        <f t="shared" si="0"/>
        <v>270.36944580078125</v>
      </c>
      <c r="X3" s="27">
        <f t="shared" si="0"/>
        <v>334.844482421875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3">
        <v>1220</v>
      </c>
      <c r="C5" s="3">
        <v>1005.7672729492187</v>
      </c>
      <c r="D5" s="3">
        <v>986.5205078125</v>
      </c>
      <c r="E5" s="3">
        <v>949.08880615234375</v>
      </c>
      <c r="F5" s="3">
        <v>917.83172607421875</v>
      </c>
      <c r="G5" s="3">
        <v>856.59600830078125</v>
      </c>
      <c r="H5" s="3">
        <v>795.2530517578125</v>
      </c>
      <c r="J5" s="180">
        <v>1230</v>
      </c>
      <c r="K5" s="180">
        <v>1200</v>
      </c>
      <c r="L5" s="180">
        <v>1200</v>
      </c>
      <c r="M5" s="180">
        <v>1150</v>
      </c>
      <c r="N5" s="180">
        <v>1080</v>
      </c>
      <c r="O5" s="180">
        <v>1030</v>
      </c>
      <c r="P5" s="180">
        <v>1020</v>
      </c>
      <c r="R5" s="27">
        <f t="shared" ref="R5:R41" si="1">B5-J5</f>
        <v>-10</v>
      </c>
      <c r="S5" s="27">
        <f t="shared" ref="S5:S41" si="2">C5-K5</f>
        <v>-194.23272705078125</v>
      </c>
      <c r="T5" s="27">
        <f t="shared" ref="T5:T41" si="3">D5-L5</f>
        <v>-213.4794921875</v>
      </c>
      <c r="U5" s="27">
        <f t="shared" ref="U5:U41" si="4">E5-M5</f>
        <v>-200.91119384765625</v>
      </c>
      <c r="V5" s="27">
        <f t="shared" ref="V5:V41" si="5">F5-N5</f>
        <v>-162.16827392578125</v>
      </c>
      <c r="W5" s="27">
        <f t="shared" ref="W5:W41" si="6">G5-O5</f>
        <v>-173.40399169921875</v>
      </c>
      <c r="X5" s="27">
        <f t="shared" ref="X5:X41" si="7">H5-P5</f>
        <v>-224.7469482421875</v>
      </c>
    </row>
    <row r="6" spans="1:24" x14ac:dyDescent="0.3">
      <c r="A6" s="2" t="s">
        <v>10</v>
      </c>
      <c r="B6" s="3">
        <v>1255</v>
      </c>
      <c r="C6" s="3">
        <v>1200.71923828125</v>
      </c>
      <c r="D6" s="3">
        <v>990.0208740234375</v>
      </c>
      <c r="E6" s="3">
        <v>971.17919921875</v>
      </c>
      <c r="F6" s="3">
        <v>934.3721923828125</v>
      </c>
      <c r="G6" s="3">
        <v>903.65740966796875</v>
      </c>
      <c r="H6" s="3">
        <v>843.37457275390625</v>
      </c>
      <c r="J6" s="180">
        <v>1260</v>
      </c>
      <c r="K6" s="180">
        <v>1290</v>
      </c>
      <c r="L6" s="180">
        <v>1220</v>
      </c>
      <c r="M6" s="180">
        <v>1230</v>
      </c>
      <c r="N6" s="180">
        <v>1180</v>
      </c>
      <c r="O6" s="180">
        <v>1110</v>
      </c>
      <c r="P6" s="180">
        <v>1060</v>
      </c>
      <c r="R6" s="27">
        <f t="shared" si="1"/>
        <v>-5</v>
      </c>
      <c r="S6" s="27">
        <f t="shared" si="2"/>
        <v>-89.28076171875</v>
      </c>
      <c r="T6" s="27">
        <f t="shared" si="3"/>
        <v>-229.9791259765625</v>
      </c>
      <c r="U6" s="27">
        <f t="shared" si="4"/>
        <v>-258.82080078125</v>
      </c>
      <c r="V6" s="27">
        <f t="shared" si="5"/>
        <v>-245.6278076171875</v>
      </c>
      <c r="W6" s="27">
        <f t="shared" si="6"/>
        <v>-206.34259033203125</v>
      </c>
      <c r="X6" s="27">
        <f t="shared" si="7"/>
        <v>-216.62542724609375</v>
      </c>
    </row>
    <row r="7" spans="1:24" x14ac:dyDescent="0.3">
      <c r="A7" s="2" t="s">
        <v>2</v>
      </c>
      <c r="B7" s="3">
        <v>1180</v>
      </c>
      <c r="C7" s="3">
        <v>1179.2127685546875</v>
      </c>
      <c r="D7" s="3">
        <v>1128.1016845703125</v>
      </c>
      <c r="E7" s="3">
        <v>930.1767578125</v>
      </c>
      <c r="F7" s="3">
        <v>912.49517822265625</v>
      </c>
      <c r="G7" s="3">
        <v>877.91082763671875</v>
      </c>
      <c r="H7" s="3">
        <v>849.0194091796875</v>
      </c>
      <c r="J7" s="180">
        <v>1180</v>
      </c>
      <c r="K7" s="180">
        <v>1270</v>
      </c>
      <c r="L7" s="180">
        <v>1280</v>
      </c>
      <c r="M7" s="180">
        <v>1210</v>
      </c>
      <c r="N7" s="180">
        <v>1220</v>
      </c>
      <c r="O7" s="180">
        <v>1170</v>
      </c>
      <c r="P7" s="180">
        <v>1100</v>
      </c>
      <c r="R7" s="27">
        <f t="shared" si="1"/>
        <v>0</v>
      </c>
      <c r="S7" s="27">
        <f t="shared" si="2"/>
        <v>-90.7872314453125</v>
      </c>
      <c r="T7" s="27">
        <f t="shared" si="3"/>
        <v>-151.8983154296875</v>
      </c>
      <c r="U7" s="27">
        <f t="shared" si="4"/>
        <v>-279.8232421875</v>
      </c>
      <c r="V7" s="27">
        <f t="shared" si="5"/>
        <v>-307.50482177734375</v>
      </c>
      <c r="W7" s="27">
        <f t="shared" si="6"/>
        <v>-292.08917236328125</v>
      </c>
      <c r="X7" s="27">
        <f t="shared" si="7"/>
        <v>-250.9805908203125</v>
      </c>
    </row>
    <row r="8" spans="1:24" x14ac:dyDescent="0.3">
      <c r="A8" s="2" t="s">
        <v>3</v>
      </c>
      <c r="B8" s="3">
        <v>1030</v>
      </c>
      <c r="C8" s="3">
        <v>936.36846923828125</v>
      </c>
      <c r="D8" s="3">
        <v>938.20550537109375</v>
      </c>
      <c r="E8" s="3">
        <v>894.98101806640625</v>
      </c>
      <c r="F8" s="3">
        <v>738.485595703125</v>
      </c>
      <c r="G8" s="3">
        <v>724.36090087890625</v>
      </c>
      <c r="H8" s="3">
        <v>696.94464111328125</v>
      </c>
      <c r="J8" s="180">
        <v>1040</v>
      </c>
      <c r="K8" s="180">
        <v>1020</v>
      </c>
      <c r="L8" s="180">
        <v>1080</v>
      </c>
      <c r="M8" s="180">
        <v>1090</v>
      </c>
      <c r="N8" s="180">
        <v>1020</v>
      </c>
      <c r="O8" s="180">
        <v>1020</v>
      </c>
      <c r="P8" s="180">
        <v>970</v>
      </c>
      <c r="R8" s="27">
        <f t="shared" si="1"/>
        <v>-10</v>
      </c>
      <c r="S8" s="27">
        <f t="shared" si="2"/>
        <v>-83.63153076171875</v>
      </c>
      <c r="T8" s="27">
        <f t="shared" si="3"/>
        <v>-141.79449462890625</v>
      </c>
      <c r="U8" s="27">
        <f t="shared" si="4"/>
        <v>-195.01898193359375</v>
      </c>
      <c r="V8" s="27">
        <f t="shared" si="5"/>
        <v>-281.514404296875</v>
      </c>
      <c r="W8" s="27">
        <f t="shared" si="6"/>
        <v>-295.63909912109375</v>
      </c>
      <c r="X8" s="27">
        <f t="shared" si="7"/>
        <v>-273.05535888671875</v>
      </c>
    </row>
    <row r="9" spans="1:24" x14ac:dyDescent="0.3">
      <c r="A9" s="2" t="s">
        <v>4</v>
      </c>
      <c r="B9" s="3">
        <v>900</v>
      </c>
      <c r="C9" s="3">
        <v>867.68841552734375</v>
      </c>
      <c r="D9" s="3">
        <v>799.9530029296875</v>
      </c>
      <c r="E9" s="3">
        <v>800.2294921875</v>
      </c>
      <c r="F9" s="3">
        <v>765.5185546875</v>
      </c>
      <c r="G9" s="3">
        <v>631.149169921875</v>
      </c>
      <c r="H9" s="3">
        <v>619.2490234375</v>
      </c>
      <c r="J9" s="180">
        <v>910</v>
      </c>
      <c r="K9" s="180">
        <v>970</v>
      </c>
      <c r="L9" s="180">
        <v>810</v>
      </c>
      <c r="M9" s="180">
        <v>870</v>
      </c>
      <c r="N9" s="180">
        <v>880</v>
      </c>
      <c r="O9" s="180">
        <v>820</v>
      </c>
      <c r="P9" s="180">
        <v>820</v>
      </c>
      <c r="R9" s="27">
        <f t="shared" si="1"/>
        <v>-10</v>
      </c>
      <c r="S9" s="27">
        <f t="shared" si="2"/>
        <v>-102.31158447265625</v>
      </c>
      <c r="T9" s="27">
        <f t="shared" si="3"/>
        <v>-10.0469970703125</v>
      </c>
      <c r="U9" s="27">
        <f t="shared" si="4"/>
        <v>-69.7705078125</v>
      </c>
      <c r="V9" s="27">
        <f t="shared" si="5"/>
        <v>-114.4814453125</v>
      </c>
      <c r="W9" s="27">
        <f t="shared" si="6"/>
        <v>-188.850830078125</v>
      </c>
      <c r="X9" s="27">
        <f t="shared" si="7"/>
        <v>-200.7509765625</v>
      </c>
    </row>
    <row r="10" spans="1:24" x14ac:dyDescent="0.3">
      <c r="A10" s="2" t="s">
        <v>5</v>
      </c>
      <c r="B10" s="3">
        <v>955</v>
      </c>
      <c r="C10" s="3">
        <v>990.86346435546875</v>
      </c>
      <c r="D10" s="3">
        <v>955.74176025390625</v>
      </c>
      <c r="E10" s="3">
        <v>880.73828125</v>
      </c>
      <c r="F10" s="3">
        <v>880.00274658203125</v>
      </c>
      <c r="G10" s="3">
        <v>843.0411376953125</v>
      </c>
      <c r="H10" s="3">
        <v>695.1226806640625</v>
      </c>
      <c r="J10" s="180">
        <v>970</v>
      </c>
      <c r="K10" s="180">
        <v>1170</v>
      </c>
      <c r="L10" s="180">
        <v>1030</v>
      </c>
      <c r="M10" s="180">
        <v>880</v>
      </c>
      <c r="N10" s="180">
        <v>940</v>
      </c>
      <c r="O10" s="180">
        <v>950</v>
      </c>
      <c r="P10" s="180">
        <v>880</v>
      </c>
      <c r="R10" s="27">
        <f t="shared" si="1"/>
        <v>-15</v>
      </c>
      <c r="S10" s="27">
        <f t="shared" si="2"/>
        <v>-179.13653564453125</v>
      </c>
      <c r="T10" s="27">
        <f t="shared" si="3"/>
        <v>-74.25823974609375</v>
      </c>
      <c r="U10" s="27">
        <f t="shared" si="4"/>
        <v>0.73828125</v>
      </c>
      <c r="V10" s="27">
        <f t="shared" si="5"/>
        <v>-59.99725341796875</v>
      </c>
      <c r="W10" s="27">
        <f t="shared" si="6"/>
        <v>-106.9588623046875</v>
      </c>
      <c r="X10" s="27">
        <f t="shared" si="7"/>
        <v>-184.8773193359375</v>
      </c>
    </row>
    <row r="11" spans="1:24" x14ac:dyDescent="0.3">
      <c r="A11" s="2" t="s">
        <v>6</v>
      </c>
      <c r="B11" s="3">
        <v>1020</v>
      </c>
      <c r="C11" s="3">
        <v>1008.242919921875</v>
      </c>
      <c r="D11" s="3">
        <v>1046.308349609375</v>
      </c>
      <c r="E11" s="3">
        <v>1008.8272705078125</v>
      </c>
      <c r="F11" s="3">
        <v>930.29656982421875</v>
      </c>
      <c r="G11" s="3">
        <v>929.7891845703125</v>
      </c>
      <c r="H11" s="3">
        <v>890.70361328125</v>
      </c>
      <c r="J11" s="180">
        <v>1020</v>
      </c>
      <c r="K11" s="180">
        <v>1100</v>
      </c>
      <c r="L11" s="180">
        <v>1190</v>
      </c>
      <c r="M11" s="180">
        <v>1050</v>
      </c>
      <c r="N11" s="180">
        <v>900</v>
      </c>
      <c r="O11" s="180">
        <v>960</v>
      </c>
      <c r="P11" s="180">
        <v>970</v>
      </c>
      <c r="R11" s="27">
        <f t="shared" si="1"/>
        <v>0</v>
      </c>
      <c r="S11" s="27">
        <f t="shared" si="2"/>
        <v>-91.757080078125</v>
      </c>
      <c r="T11" s="27">
        <f t="shared" si="3"/>
        <v>-143.691650390625</v>
      </c>
      <c r="U11" s="27">
        <f t="shared" si="4"/>
        <v>-41.1727294921875</v>
      </c>
      <c r="V11" s="27">
        <f t="shared" si="5"/>
        <v>30.29656982421875</v>
      </c>
      <c r="W11" s="27">
        <f t="shared" si="6"/>
        <v>-30.2108154296875</v>
      </c>
      <c r="X11" s="27">
        <f t="shared" si="7"/>
        <v>-79.29638671875</v>
      </c>
    </row>
    <row r="12" spans="1:24" x14ac:dyDescent="0.3">
      <c r="A12" s="2" t="s">
        <v>7</v>
      </c>
      <c r="B12" s="3">
        <v>1035</v>
      </c>
      <c r="C12" s="3">
        <v>1057.37158203125</v>
      </c>
      <c r="D12" s="3">
        <v>1045.6434326171875</v>
      </c>
      <c r="E12" s="3">
        <v>1085.091552734375</v>
      </c>
      <c r="F12" s="3">
        <v>1048.32861328125</v>
      </c>
      <c r="G12" s="3">
        <v>965.32940673828125</v>
      </c>
      <c r="H12" s="3">
        <v>964.727294921875</v>
      </c>
      <c r="J12" s="180">
        <v>1040</v>
      </c>
      <c r="K12" s="180">
        <v>1110</v>
      </c>
      <c r="L12" s="180">
        <v>1150</v>
      </c>
      <c r="M12" s="180">
        <v>1230</v>
      </c>
      <c r="N12" s="180">
        <v>1090</v>
      </c>
      <c r="O12" s="180">
        <v>940</v>
      </c>
      <c r="P12" s="180">
        <v>1000</v>
      </c>
      <c r="R12" s="27">
        <f t="shared" si="1"/>
        <v>-5</v>
      </c>
      <c r="S12" s="27">
        <f t="shared" si="2"/>
        <v>-52.62841796875</v>
      </c>
      <c r="T12" s="27">
        <f t="shared" si="3"/>
        <v>-104.3565673828125</v>
      </c>
      <c r="U12" s="27">
        <f t="shared" si="4"/>
        <v>-144.908447265625</v>
      </c>
      <c r="V12" s="27">
        <f t="shared" si="5"/>
        <v>-41.67138671875</v>
      </c>
      <c r="W12" s="27">
        <f t="shared" si="6"/>
        <v>25.32940673828125</v>
      </c>
      <c r="X12" s="27">
        <f t="shared" si="7"/>
        <v>-35.272705078125</v>
      </c>
    </row>
    <row r="13" spans="1:24" x14ac:dyDescent="0.3">
      <c r="A13" s="2" t="s">
        <v>8</v>
      </c>
      <c r="B13" s="3">
        <v>1265</v>
      </c>
      <c r="C13" s="3">
        <v>1071.2945556640625</v>
      </c>
      <c r="D13" s="3">
        <v>1093.70703125</v>
      </c>
      <c r="E13" s="3">
        <v>1081.7213134765625</v>
      </c>
      <c r="F13" s="3">
        <v>1123.4034423828125</v>
      </c>
      <c r="G13" s="3">
        <v>1084.4124755859375</v>
      </c>
      <c r="H13" s="3">
        <v>999.93963623046875</v>
      </c>
      <c r="J13" s="180">
        <v>1270</v>
      </c>
      <c r="K13" s="180">
        <v>1060</v>
      </c>
      <c r="L13" s="180">
        <v>1100</v>
      </c>
      <c r="M13" s="180">
        <v>1140</v>
      </c>
      <c r="N13" s="180">
        <v>1220</v>
      </c>
      <c r="O13" s="180">
        <v>1090</v>
      </c>
      <c r="P13" s="180">
        <v>930</v>
      </c>
      <c r="R13" s="27">
        <f t="shared" si="1"/>
        <v>-5</v>
      </c>
      <c r="S13" s="27">
        <f t="shared" si="2"/>
        <v>11.2945556640625</v>
      </c>
      <c r="T13" s="27">
        <f t="shared" si="3"/>
        <v>-6.29296875</v>
      </c>
      <c r="U13" s="27">
        <f t="shared" si="4"/>
        <v>-58.2786865234375</v>
      </c>
      <c r="V13" s="27">
        <f t="shared" si="5"/>
        <v>-96.5965576171875</v>
      </c>
      <c r="W13" s="27">
        <f t="shared" si="6"/>
        <v>-5.5875244140625</v>
      </c>
      <c r="X13" s="27">
        <f t="shared" si="7"/>
        <v>69.93963623046875</v>
      </c>
    </row>
    <row r="14" spans="1:24" x14ac:dyDescent="0.3">
      <c r="A14" s="2" t="s">
        <v>9</v>
      </c>
      <c r="B14" s="3">
        <v>1195</v>
      </c>
      <c r="C14" s="3">
        <v>1364.5145263671875</v>
      </c>
      <c r="D14" s="3">
        <v>1155.5755615234375</v>
      </c>
      <c r="E14" s="3">
        <v>1181.574462890625</v>
      </c>
      <c r="F14" s="3">
        <v>1169.463623046875</v>
      </c>
      <c r="G14" s="3">
        <v>1214.6907958984375</v>
      </c>
      <c r="H14" s="3">
        <v>1174.0614013671875</v>
      </c>
      <c r="J14" s="180">
        <v>1200</v>
      </c>
      <c r="K14" s="180">
        <v>1290</v>
      </c>
      <c r="L14" s="180">
        <v>1070</v>
      </c>
      <c r="M14" s="180">
        <v>1110</v>
      </c>
      <c r="N14" s="180">
        <v>1150</v>
      </c>
      <c r="O14" s="180">
        <v>1230</v>
      </c>
      <c r="P14" s="180">
        <v>1100</v>
      </c>
      <c r="R14" s="27">
        <f t="shared" si="1"/>
        <v>-5</v>
      </c>
      <c r="S14" s="27">
        <f t="shared" si="2"/>
        <v>74.5145263671875</v>
      </c>
      <c r="T14" s="27">
        <f t="shared" si="3"/>
        <v>85.5755615234375</v>
      </c>
      <c r="U14" s="27">
        <f t="shared" si="4"/>
        <v>71.574462890625</v>
      </c>
      <c r="V14" s="27">
        <f t="shared" si="5"/>
        <v>19.463623046875</v>
      </c>
      <c r="W14" s="27">
        <f t="shared" si="6"/>
        <v>-15.3092041015625</v>
      </c>
      <c r="X14" s="27">
        <f t="shared" si="7"/>
        <v>74.0614013671875</v>
      </c>
    </row>
    <row r="15" spans="1:24" x14ac:dyDescent="0.3">
      <c r="A15" s="2" t="s">
        <v>11</v>
      </c>
      <c r="B15" s="3">
        <v>1275</v>
      </c>
      <c r="C15" s="3">
        <v>1252.72265625</v>
      </c>
      <c r="D15" s="3">
        <v>1432.08203125</v>
      </c>
      <c r="E15" s="3">
        <v>1214.4241943359375</v>
      </c>
      <c r="F15" s="3">
        <v>1242.377197265625</v>
      </c>
      <c r="G15" s="3">
        <v>1230.5029296875</v>
      </c>
      <c r="H15" s="3">
        <v>1279.115966796875</v>
      </c>
      <c r="J15" s="180">
        <v>1280</v>
      </c>
      <c r="K15" s="180">
        <v>1220</v>
      </c>
      <c r="L15" s="180">
        <v>1300</v>
      </c>
      <c r="M15" s="180">
        <v>1080</v>
      </c>
      <c r="N15" s="180">
        <v>1120</v>
      </c>
      <c r="O15" s="180">
        <v>1160</v>
      </c>
      <c r="P15" s="180">
        <v>1250</v>
      </c>
      <c r="R15" s="27">
        <f t="shared" si="1"/>
        <v>-5</v>
      </c>
      <c r="S15" s="27">
        <f t="shared" si="2"/>
        <v>32.72265625</v>
      </c>
      <c r="T15" s="27">
        <f t="shared" si="3"/>
        <v>132.08203125</v>
      </c>
      <c r="U15" s="27">
        <f t="shared" si="4"/>
        <v>134.4241943359375</v>
      </c>
      <c r="V15" s="27">
        <f t="shared" si="5"/>
        <v>122.377197265625</v>
      </c>
      <c r="W15" s="27">
        <f t="shared" si="6"/>
        <v>70.5029296875</v>
      </c>
      <c r="X15" s="27">
        <f t="shared" si="7"/>
        <v>29.115966796875</v>
      </c>
    </row>
    <row r="16" spans="1:24" x14ac:dyDescent="0.3">
      <c r="A16" s="2" t="s">
        <v>12</v>
      </c>
      <c r="B16" s="3">
        <v>1090</v>
      </c>
      <c r="C16" s="3">
        <v>1370.1290283203125</v>
      </c>
      <c r="D16" s="3">
        <v>1349.75048828125</v>
      </c>
      <c r="E16" s="3">
        <v>1545.381591796875</v>
      </c>
      <c r="F16" s="3">
        <v>1313.036376953125</v>
      </c>
      <c r="G16" s="3">
        <v>1343.2879638671875</v>
      </c>
      <c r="H16" s="3">
        <v>1332.071533203125</v>
      </c>
      <c r="J16" s="180">
        <v>1100</v>
      </c>
      <c r="K16" s="180">
        <v>1300</v>
      </c>
      <c r="L16" s="180">
        <v>1240</v>
      </c>
      <c r="M16" s="180">
        <v>1320</v>
      </c>
      <c r="N16" s="180">
        <v>1100</v>
      </c>
      <c r="O16" s="180">
        <v>1140</v>
      </c>
      <c r="P16" s="180">
        <v>1190</v>
      </c>
      <c r="R16" s="27">
        <f t="shared" si="1"/>
        <v>-10</v>
      </c>
      <c r="S16" s="27">
        <f t="shared" si="2"/>
        <v>70.1290283203125</v>
      </c>
      <c r="T16" s="27">
        <f t="shared" si="3"/>
        <v>109.75048828125</v>
      </c>
      <c r="U16" s="27">
        <f t="shared" si="4"/>
        <v>225.381591796875</v>
      </c>
      <c r="V16" s="27">
        <f t="shared" si="5"/>
        <v>213.036376953125</v>
      </c>
      <c r="W16" s="27">
        <f t="shared" si="6"/>
        <v>203.2879638671875</v>
      </c>
      <c r="X16" s="27">
        <f t="shared" si="7"/>
        <v>142.071533203125</v>
      </c>
    </row>
    <row r="17" spans="1:24" x14ac:dyDescent="0.3">
      <c r="A17" s="2" t="s">
        <v>13</v>
      </c>
      <c r="B17" s="3">
        <v>1100</v>
      </c>
      <c r="C17" s="3">
        <v>1225.296630859375</v>
      </c>
      <c r="D17" s="3">
        <v>1544.813232421875</v>
      </c>
      <c r="E17" s="3">
        <v>1526.0806884765625</v>
      </c>
      <c r="F17" s="3">
        <v>1751.392333984375</v>
      </c>
      <c r="G17" s="3">
        <v>1491.2852783203125</v>
      </c>
      <c r="H17" s="3">
        <v>1527.400146484375</v>
      </c>
      <c r="J17" s="180">
        <v>1100</v>
      </c>
      <c r="K17" s="180">
        <v>1150</v>
      </c>
      <c r="L17" s="180">
        <v>1330</v>
      </c>
      <c r="M17" s="180">
        <v>1280</v>
      </c>
      <c r="N17" s="180">
        <v>1360</v>
      </c>
      <c r="O17" s="180">
        <v>1150</v>
      </c>
      <c r="P17" s="180">
        <v>1190</v>
      </c>
      <c r="R17" s="27">
        <f t="shared" si="1"/>
        <v>0</v>
      </c>
      <c r="S17" s="27">
        <f t="shared" si="2"/>
        <v>75.296630859375</v>
      </c>
      <c r="T17" s="27">
        <f t="shared" si="3"/>
        <v>214.813232421875</v>
      </c>
      <c r="U17" s="27">
        <f t="shared" si="4"/>
        <v>246.0806884765625</v>
      </c>
      <c r="V17" s="27">
        <f t="shared" si="5"/>
        <v>391.392333984375</v>
      </c>
      <c r="W17" s="27">
        <f t="shared" si="6"/>
        <v>341.2852783203125</v>
      </c>
      <c r="X17" s="27">
        <f t="shared" si="7"/>
        <v>337.400146484375</v>
      </c>
    </row>
    <row r="18" spans="1:24" x14ac:dyDescent="0.3">
      <c r="A18" s="2" t="s">
        <v>14</v>
      </c>
      <c r="B18" s="3">
        <v>1010</v>
      </c>
      <c r="C18" s="3">
        <v>1214.6201171875</v>
      </c>
      <c r="D18" s="3">
        <v>1360.3369140625</v>
      </c>
      <c r="E18" s="3">
        <v>1724.11376953125</v>
      </c>
      <c r="F18" s="3">
        <v>1708.4344482421875</v>
      </c>
      <c r="G18" s="3">
        <v>1967.4622802734375</v>
      </c>
      <c r="H18" s="3">
        <v>1679.1988525390625</v>
      </c>
      <c r="J18" s="180">
        <v>1010</v>
      </c>
      <c r="K18" s="180">
        <v>1110</v>
      </c>
      <c r="L18" s="180">
        <v>1160</v>
      </c>
      <c r="M18" s="180">
        <v>1340</v>
      </c>
      <c r="N18" s="180">
        <v>1290</v>
      </c>
      <c r="O18" s="180">
        <v>1370</v>
      </c>
      <c r="P18" s="180">
        <v>1170</v>
      </c>
      <c r="R18" s="27">
        <f t="shared" si="1"/>
        <v>0</v>
      </c>
      <c r="S18" s="27">
        <f t="shared" si="2"/>
        <v>104.6201171875</v>
      </c>
      <c r="T18" s="27">
        <f t="shared" si="3"/>
        <v>200.3369140625</v>
      </c>
      <c r="U18" s="27">
        <f t="shared" si="4"/>
        <v>384.11376953125</v>
      </c>
      <c r="V18" s="27">
        <f t="shared" si="5"/>
        <v>418.4344482421875</v>
      </c>
      <c r="W18" s="27">
        <f t="shared" si="6"/>
        <v>597.4622802734375</v>
      </c>
      <c r="X18" s="27">
        <f t="shared" si="7"/>
        <v>509.1988525390625</v>
      </c>
    </row>
    <row r="19" spans="1:24" x14ac:dyDescent="0.3">
      <c r="A19" s="2" t="s">
        <v>15</v>
      </c>
      <c r="B19" s="3">
        <v>780</v>
      </c>
      <c r="C19" s="3">
        <v>1038.216064453125</v>
      </c>
      <c r="D19" s="3">
        <v>1256.591552734375</v>
      </c>
      <c r="E19" s="3">
        <v>1418.614990234375</v>
      </c>
      <c r="F19" s="3">
        <v>1809.3958740234375</v>
      </c>
      <c r="G19" s="3">
        <v>1803.310302734375</v>
      </c>
      <c r="H19" s="3">
        <v>2086.34716796875</v>
      </c>
      <c r="J19" s="180">
        <v>780</v>
      </c>
      <c r="K19" s="180">
        <v>960</v>
      </c>
      <c r="L19" s="180">
        <v>1060</v>
      </c>
      <c r="M19" s="180">
        <v>1110</v>
      </c>
      <c r="N19" s="180">
        <v>1290</v>
      </c>
      <c r="O19" s="180">
        <v>1250</v>
      </c>
      <c r="P19" s="180">
        <v>1340</v>
      </c>
      <c r="R19" s="27">
        <f t="shared" si="1"/>
        <v>0</v>
      </c>
      <c r="S19" s="27">
        <f t="shared" si="2"/>
        <v>78.216064453125</v>
      </c>
      <c r="T19" s="27">
        <f t="shared" si="3"/>
        <v>196.591552734375</v>
      </c>
      <c r="U19" s="27">
        <f t="shared" si="4"/>
        <v>308.614990234375</v>
      </c>
      <c r="V19" s="27">
        <f t="shared" si="5"/>
        <v>519.3958740234375</v>
      </c>
      <c r="W19" s="27">
        <f t="shared" si="6"/>
        <v>553.310302734375</v>
      </c>
      <c r="X19" s="27">
        <f t="shared" si="7"/>
        <v>746.34716796875</v>
      </c>
    </row>
    <row r="20" spans="1:24" x14ac:dyDescent="0.3">
      <c r="A20" s="2" t="s">
        <v>16</v>
      </c>
      <c r="B20" s="3">
        <v>510</v>
      </c>
      <c r="C20" s="3">
        <v>738.1097412109375</v>
      </c>
      <c r="D20" s="3">
        <v>993.37884521484375</v>
      </c>
      <c r="E20" s="3">
        <v>1210.550537109375</v>
      </c>
      <c r="F20" s="3">
        <v>1382.2593994140625</v>
      </c>
      <c r="G20" s="3">
        <v>1789.46044921875</v>
      </c>
      <c r="H20" s="3">
        <v>1788.545654296875</v>
      </c>
      <c r="J20" s="180">
        <v>510</v>
      </c>
      <c r="K20" s="180">
        <v>690</v>
      </c>
      <c r="L20" s="180">
        <v>870</v>
      </c>
      <c r="M20" s="180">
        <v>970</v>
      </c>
      <c r="N20" s="180">
        <v>1020</v>
      </c>
      <c r="O20" s="180">
        <v>1200</v>
      </c>
      <c r="P20" s="180">
        <v>1170</v>
      </c>
      <c r="R20" s="27">
        <f t="shared" si="1"/>
        <v>0</v>
      </c>
      <c r="S20" s="27">
        <f t="shared" si="2"/>
        <v>48.1097412109375</v>
      </c>
      <c r="T20" s="27">
        <f t="shared" si="3"/>
        <v>123.37884521484375</v>
      </c>
      <c r="U20" s="27">
        <f t="shared" si="4"/>
        <v>240.550537109375</v>
      </c>
      <c r="V20" s="27">
        <f t="shared" si="5"/>
        <v>362.2593994140625</v>
      </c>
      <c r="W20" s="27">
        <f t="shared" si="6"/>
        <v>589.46044921875</v>
      </c>
      <c r="X20" s="27">
        <f t="shared" si="7"/>
        <v>618.545654296875</v>
      </c>
    </row>
    <row r="21" spans="1:24" x14ac:dyDescent="0.3">
      <c r="A21" s="2" t="s">
        <v>17</v>
      </c>
      <c r="B21" s="3">
        <v>390</v>
      </c>
      <c r="C21" s="3">
        <v>302.19580078125</v>
      </c>
      <c r="D21" s="3">
        <v>450.42849731445312</v>
      </c>
      <c r="E21" s="3">
        <v>613.83319091796875</v>
      </c>
      <c r="F21" s="3">
        <v>745.79278564453125</v>
      </c>
      <c r="G21" s="3">
        <v>861.57904052734375</v>
      </c>
      <c r="H21" s="3">
        <v>1126.7969970703125</v>
      </c>
      <c r="J21" s="180">
        <v>390</v>
      </c>
      <c r="K21" s="180">
        <v>410</v>
      </c>
      <c r="L21" s="180">
        <v>570</v>
      </c>
      <c r="M21" s="180">
        <v>740</v>
      </c>
      <c r="N21" s="180">
        <v>830</v>
      </c>
      <c r="O21" s="180">
        <v>890</v>
      </c>
      <c r="P21" s="180">
        <v>1070</v>
      </c>
      <c r="R21" s="27">
        <f t="shared" si="1"/>
        <v>0</v>
      </c>
      <c r="S21" s="27">
        <f t="shared" si="2"/>
        <v>-107.80419921875</v>
      </c>
      <c r="T21" s="27">
        <f t="shared" si="3"/>
        <v>-119.57150268554687</v>
      </c>
      <c r="U21" s="27">
        <f t="shared" si="4"/>
        <v>-126.16680908203125</v>
      </c>
      <c r="V21" s="27">
        <f t="shared" si="5"/>
        <v>-84.20721435546875</v>
      </c>
      <c r="W21" s="27">
        <f t="shared" si="6"/>
        <v>-28.42095947265625</v>
      </c>
      <c r="X21" s="27">
        <f t="shared" si="7"/>
        <v>56.7969970703125</v>
      </c>
    </row>
    <row r="22" spans="1:24" x14ac:dyDescent="0.3">
      <c r="A22" s="2" t="s">
        <v>18</v>
      </c>
      <c r="B22" s="3">
        <v>330</v>
      </c>
      <c r="C22" s="3">
        <v>372.58932495117187</v>
      </c>
      <c r="D22" s="3">
        <v>347.50958251953125</v>
      </c>
      <c r="E22" s="3">
        <v>423.35647583007812</v>
      </c>
      <c r="F22" s="3">
        <v>577.76385498046875</v>
      </c>
      <c r="G22" s="3">
        <v>761.7166748046875</v>
      </c>
      <c r="H22" s="3">
        <v>940.75567626953125</v>
      </c>
      <c r="J22" s="180">
        <v>330</v>
      </c>
      <c r="K22" s="180">
        <v>390</v>
      </c>
      <c r="L22" s="180">
        <v>430</v>
      </c>
      <c r="M22" s="180">
        <v>580</v>
      </c>
      <c r="N22" s="180">
        <v>790</v>
      </c>
      <c r="O22" s="180">
        <v>970</v>
      </c>
      <c r="P22" s="180">
        <v>1110</v>
      </c>
      <c r="R22" s="27">
        <f t="shared" si="1"/>
        <v>0</v>
      </c>
      <c r="S22" s="27">
        <f t="shared" si="2"/>
        <v>-17.410675048828125</v>
      </c>
      <c r="T22" s="27">
        <f t="shared" si="3"/>
        <v>-82.49041748046875</v>
      </c>
      <c r="U22" s="27">
        <f t="shared" si="4"/>
        <v>-156.64352416992187</v>
      </c>
      <c r="V22" s="27">
        <f t="shared" si="5"/>
        <v>-212.23614501953125</v>
      </c>
      <c r="W22" s="27">
        <f t="shared" si="6"/>
        <v>-208.2833251953125</v>
      </c>
      <c r="X22" s="27">
        <f t="shared" si="7"/>
        <v>-169.24432373046875</v>
      </c>
    </row>
    <row r="23" spans="1:24" x14ac:dyDescent="0.3">
      <c r="A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3">
        <v>1330</v>
      </c>
      <c r="C24" s="3">
        <v>1059.2359619140625</v>
      </c>
      <c r="D24" s="3">
        <v>1039.7147216796875</v>
      </c>
      <c r="E24" s="3">
        <v>1000.955322265625</v>
      </c>
      <c r="F24" s="3">
        <v>968.5911865234375</v>
      </c>
      <c r="G24" s="3">
        <v>904.40765380859375</v>
      </c>
      <c r="H24" s="3">
        <v>840.05426025390625</v>
      </c>
      <c r="J24" s="181">
        <v>1340</v>
      </c>
      <c r="K24" s="181">
        <v>1270</v>
      </c>
      <c r="L24" s="181">
        <v>1270</v>
      </c>
      <c r="M24" s="181">
        <v>1220</v>
      </c>
      <c r="N24" s="181">
        <v>1140</v>
      </c>
      <c r="O24" s="181">
        <v>1090</v>
      </c>
      <c r="P24" s="181">
        <v>1080</v>
      </c>
      <c r="R24" s="27">
        <f t="shared" si="1"/>
        <v>-10</v>
      </c>
      <c r="S24" s="27">
        <f t="shared" si="2"/>
        <v>-210.7640380859375</v>
      </c>
      <c r="T24" s="27">
        <f t="shared" si="3"/>
        <v>-230.2852783203125</v>
      </c>
      <c r="U24" s="27">
        <f t="shared" si="4"/>
        <v>-219.044677734375</v>
      </c>
      <c r="V24" s="27">
        <f t="shared" si="5"/>
        <v>-171.4088134765625</v>
      </c>
      <c r="W24" s="27">
        <f t="shared" si="6"/>
        <v>-185.59234619140625</v>
      </c>
      <c r="X24" s="27">
        <f t="shared" si="7"/>
        <v>-239.94573974609375</v>
      </c>
    </row>
    <row r="25" spans="1:24" x14ac:dyDescent="0.3">
      <c r="A25" s="2" t="s">
        <v>28</v>
      </c>
      <c r="B25" s="3">
        <v>1270</v>
      </c>
      <c r="C25" s="3">
        <v>1297.0650634765625</v>
      </c>
      <c r="D25" s="3">
        <v>1033.1287841796875</v>
      </c>
      <c r="E25" s="3">
        <v>1014.4119873046875</v>
      </c>
      <c r="F25" s="3">
        <v>976.83782958984375</v>
      </c>
      <c r="G25" s="3">
        <v>945.48736572265625</v>
      </c>
      <c r="H25" s="3">
        <v>883.02587890625</v>
      </c>
      <c r="J25" s="181">
        <v>1280</v>
      </c>
      <c r="K25" s="181">
        <v>1410</v>
      </c>
      <c r="L25" s="181">
        <v>1300</v>
      </c>
      <c r="M25" s="181">
        <v>1310</v>
      </c>
      <c r="N25" s="181">
        <v>1250</v>
      </c>
      <c r="O25" s="181">
        <v>1180</v>
      </c>
      <c r="P25" s="181">
        <v>1130</v>
      </c>
      <c r="R25" s="27">
        <f t="shared" si="1"/>
        <v>-10</v>
      </c>
      <c r="S25" s="27">
        <f t="shared" si="2"/>
        <v>-112.9349365234375</v>
      </c>
      <c r="T25" s="27">
        <f t="shared" si="3"/>
        <v>-266.8712158203125</v>
      </c>
      <c r="U25" s="27">
        <f t="shared" si="4"/>
        <v>-295.5880126953125</v>
      </c>
      <c r="V25" s="27">
        <f t="shared" si="5"/>
        <v>-273.16217041015625</v>
      </c>
      <c r="W25" s="27">
        <f t="shared" si="6"/>
        <v>-234.51263427734375</v>
      </c>
      <c r="X25" s="27">
        <f t="shared" si="7"/>
        <v>-246.97412109375</v>
      </c>
    </row>
    <row r="26" spans="1:24" x14ac:dyDescent="0.3">
      <c r="A26" s="2" t="s">
        <v>20</v>
      </c>
      <c r="B26" s="3">
        <v>1205</v>
      </c>
      <c r="C26" s="3">
        <v>1234.0614013671875</v>
      </c>
      <c r="D26" s="3">
        <v>1260.26416015625</v>
      </c>
      <c r="E26" s="3">
        <v>1003.9107666015625</v>
      </c>
      <c r="F26" s="3">
        <v>985.7939453125</v>
      </c>
      <c r="G26" s="3">
        <v>949.30328369140625</v>
      </c>
      <c r="H26" s="3">
        <v>918.84869384765625</v>
      </c>
      <c r="J26" s="181">
        <v>1210</v>
      </c>
      <c r="K26" s="181">
        <v>1310</v>
      </c>
      <c r="L26" s="181">
        <v>1430</v>
      </c>
      <c r="M26" s="181">
        <v>1320</v>
      </c>
      <c r="N26" s="181">
        <v>1320</v>
      </c>
      <c r="O26" s="181">
        <v>1270</v>
      </c>
      <c r="P26" s="181">
        <v>1190</v>
      </c>
      <c r="R26" s="27">
        <f t="shared" si="1"/>
        <v>-5</v>
      </c>
      <c r="S26" s="27">
        <f t="shared" si="2"/>
        <v>-75.9385986328125</v>
      </c>
      <c r="T26" s="27">
        <f t="shared" si="3"/>
        <v>-169.73583984375</v>
      </c>
      <c r="U26" s="27">
        <f t="shared" si="4"/>
        <v>-316.0892333984375</v>
      </c>
      <c r="V26" s="27">
        <f t="shared" si="5"/>
        <v>-334.2060546875</v>
      </c>
      <c r="W26" s="27">
        <f t="shared" si="6"/>
        <v>-320.69671630859375</v>
      </c>
      <c r="X26" s="27">
        <f t="shared" si="7"/>
        <v>-271.15130615234375</v>
      </c>
    </row>
    <row r="27" spans="1:24" x14ac:dyDescent="0.3">
      <c r="A27" s="2" t="s">
        <v>21</v>
      </c>
      <c r="B27" s="3">
        <v>1090</v>
      </c>
      <c r="C27" s="3">
        <v>1011.904052734375</v>
      </c>
      <c r="D27" s="3">
        <v>1039.5614013671875</v>
      </c>
      <c r="E27" s="3">
        <v>1059.672607421875</v>
      </c>
      <c r="F27" s="3">
        <v>845.6300048828125</v>
      </c>
      <c r="G27" s="3">
        <v>830.34161376953125</v>
      </c>
      <c r="H27" s="3">
        <v>799.71490478515625</v>
      </c>
      <c r="J27" s="181">
        <v>1090</v>
      </c>
      <c r="K27" s="181">
        <v>1110</v>
      </c>
      <c r="L27" s="181">
        <v>1180</v>
      </c>
      <c r="M27" s="181">
        <v>1300</v>
      </c>
      <c r="N27" s="181">
        <v>1190</v>
      </c>
      <c r="O27" s="181">
        <v>1200</v>
      </c>
      <c r="P27" s="181">
        <v>1140</v>
      </c>
      <c r="R27" s="27">
        <f t="shared" si="1"/>
        <v>0</v>
      </c>
      <c r="S27" s="27">
        <f t="shared" si="2"/>
        <v>-98.095947265625</v>
      </c>
      <c r="T27" s="27">
        <f t="shared" si="3"/>
        <v>-140.4385986328125</v>
      </c>
      <c r="U27" s="27">
        <f t="shared" si="4"/>
        <v>-240.327392578125</v>
      </c>
      <c r="V27" s="27">
        <f t="shared" si="5"/>
        <v>-344.3699951171875</v>
      </c>
      <c r="W27" s="27">
        <f t="shared" si="6"/>
        <v>-369.65838623046875</v>
      </c>
      <c r="X27" s="27">
        <f t="shared" si="7"/>
        <v>-340.28509521484375</v>
      </c>
    </row>
    <row r="28" spans="1:24" x14ac:dyDescent="0.3">
      <c r="A28" s="2" t="s">
        <v>22</v>
      </c>
      <c r="B28" s="3">
        <v>950</v>
      </c>
      <c r="C28" s="3">
        <v>889.91265869140625</v>
      </c>
      <c r="D28" s="3">
        <v>830.80828857421875</v>
      </c>
      <c r="E28" s="3">
        <v>852.1202392578125</v>
      </c>
      <c r="F28" s="3">
        <v>870.27825927734375</v>
      </c>
      <c r="G28" s="3">
        <v>694.0894775390625</v>
      </c>
      <c r="H28" s="3">
        <v>681.80181884765625</v>
      </c>
      <c r="J28" s="181">
        <v>960</v>
      </c>
      <c r="K28" s="181">
        <v>1070</v>
      </c>
      <c r="L28" s="181">
        <v>900</v>
      </c>
      <c r="M28" s="181">
        <v>980</v>
      </c>
      <c r="N28" s="181">
        <v>1090</v>
      </c>
      <c r="O28" s="181">
        <v>990</v>
      </c>
      <c r="P28" s="181">
        <v>990</v>
      </c>
      <c r="R28" s="27">
        <f t="shared" si="1"/>
        <v>-10</v>
      </c>
      <c r="S28" s="27">
        <f t="shared" si="2"/>
        <v>-180.08734130859375</v>
      </c>
      <c r="T28" s="27">
        <f t="shared" si="3"/>
        <v>-69.19171142578125</v>
      </c>
      <c r="U28" s="27">
        <f t="shared" si="4"/>
        <v>-127.8797607421875</v>
      </c>
      <c r="V28" s="27">
        <f t="shared" si="5"/>
        <v>-219.72174072265625</v>
      </c>
      <c r="W28" s="27">
        <f t="shared" si="6"/>
        <v>-295.9105224609375</v>
      </c>
      <c r="X28" s="27">
        <f t="shared" si="7"/>
        <v>-308.19818115234375</v>
      </c>
    </row>
    <row r="29" spans="1:24" x14ac:dyDescent="0.3">
      <c r="A29" s="2" t="s">
        <v>23</v>
      </c>
      <c r="B29" s="3">
        <v>885</v>
      </c>
      <c r="C29" s="3">
        <v>917.08575439453125</v>
      </c>
      <c r="D29" s="3">
        <v>858.069580078125</v>
      </c>
      <c r="E29" s="3">
        <v>802.97900390625</v>
      </c>
      <c r="F29" s="3">
        <v>823.35296630859375</v>
      </c>
      <c r="G29" s="3">
        <v>841.6654052734375</v>
      </c>
      <c r="H29" s="3">
        <v>671.10723876953125</v>
      </c>
      <c r="J29" s="181">
        <v>890</v>
      </c>
      <c r="K29" s="181">
        <v>1200</v>
      </c>
      <c r="L29" s="181">
        <v>1060</v>
      </c>
      <c r="M29" s="181">
        <v>900</v>
      </c>
      <c r="N29" s="181">
        <v>980</v>
      </c>
      <c r="O29" s="181">
        <v>1090</v>
      </c>
      <c r="P29" s="181">
        <v>990</v>
      </c>
      <c r="R29" s="27">
        <f t="shared" si="1"/>
        <v>-5</v>
      </c>
      <c r="S29" s="27">
        <f t="shared" si="2"/>
        <v>-282.91424560546875</v>
      </c>
      <c r="T29" s="27">
        <f t="shared" si="3"/>
        <v>-201.930419921875</v>
      </c>
      <c r="U29" s="27">
        <f t="shared" si="4"/>
        <v>-97.02099609375</v>
      </c>
      <c r="V29" s="27">
        <f t="shared" si="5"/>
        <v>-156.64703369140625</v>
      </c>
      <c r="W29" s="27">
        <f t="shared" si="6"/>
        <v>-248.3345947265625</v>
      </c>
      <c r="X29" s="27">
        <f t="shared" si="7"/>
        <v>-318.89276123046875</v>
      </c>
    </row>
    <row r="30" spans="1:24" x14ac:dyDescent="0.3">
      <c r="A30" s="2" t="s">
        <v>24</v>
      </c>
      <c r="B30" s="3">
        <v>935</v>
      </c>
      <c r="C30" s="3">
        <v>914.99749755859375</v>
      </c>
      <c r="D30" s="3">
        <v>949.05377197265625</v>
      </c>
      <c r="E30" s="3">
        <v>886.12176513671875</v>
      </c>
      <c r="F30" s="3">
        <v>832.59027099609375</v>
      </c>
      <c r="G30" s="3">
        <v>852.51898193359375</v>
      </c>
      <c r="H30" s="3">
        <v>872.9169921875</v>
      </c>
      <c r="J30" s="181">
        <v>940</v>
      </c>
      <c r="K30" s="181">
        <v>1040</v>
      </c>
      <c r="L30" s="181">
        <v>1220</v>
      </c>
      <c r="M30" s="181">
        <v>1080</v>
      </c>
      <c r="N30" s="181">
        <v>920</v>
      </c>
      <c r="O30" s="181">
        <v>990</v>
      </c>
      <c r="P30" s="181">
        <v>1110</v>
      </c>
      <c r="R30" s="27">
        <f t="shared" si="1"/>
        <v>-5</v>
      </c>
      <c r="S30" s="27">
        <f t="shared" si="2"/>
        <v>-125.00250244140625</v>
      </c>
      <c r="T30" s="27">
        <f t="shared" si="3"/>
        <v>-270.94622802734375</v>
      </c>
      <c r="U30" s="27">
        <f t="shared" si="4"/>
        <v>-193.87823486328125</v>
      </c>
      <c r="V30" s="27">
        <f t="shared" si="5"/>
        <v>-87.40972900390625</v>
      </c>
      <c r="W30" s="27">
        <f t="shared" si="6"/>
        <v>-137.48101806640625</v>
      </c>
      <c r="X30" s="27">
        <f t="shared" si="7"/>
        <v>-237.0830078125</v>
      </c>
    </row>
    <row r="31" spans="1:24" x14ac:dyDescent="0.3">
      <c r="A31" s="2" t="s">
        <v>25</v>
      </c>
      <c r="B31" s="3">
        <v>960</v>
      </c>
      <c r="C31" s="3">
        <v>1005.029296875</v>
      </c>
      <c r="D31" s="3">
        <v>984.01123046875</v>
      </c>
      <c r="E31" s="3">
        <v>1020.7543334960937</v>
      </c>
      <c r="F31" s="3">
        <v>953.61309814453125</v>
      </c>
      <c r="G31" s="3">
        <v>896.70184326171875</v>
      </c>
      <c r="H31" s="3">
        <v>918.35357666015625</v>
      </c>
      <c r="J31" s="181">
        <v>970</v>
      </c>
      <c r="K31" s="181">
        <v>1050</v>
      </c>
      <c r="L31" s="181">
        <v>1080</v>
      </c>
      <c r="M31" s="181">
        <v>1260</v>
      </c>
      <c r="N31" s="181">
        <v>1120</v>
      </c>
      <c r="O31" s="181">
        <v>960</v>
      </c>
      <c r="P31" s="181">
        <v>1030</v>
      </c>
      <c r="R31" s="27">
        <f t="shared" si="1"/>
        <v>-10</v>
      </c>
      <c r="S31" s="27">
        <f t="shared" si="2"/>
        <v>-44.970703125</v>
      </c>
      <c r="T31" s="27">
        <f t="shared" si="3"/>
        <v>-95.98876953125</v>
      </c>
      <c r="U31" s="27">
        <f t="shared" si="4"/>
        <v>-239.24566650390625</v>
      </c>
      <c r="V31" s="27">
        <f t="shared" si="5"/>
        <v>-166.38690185546875</v>
      </c>
      <c r="W31" s="27">
        <f t="shared" si="6"/>
        <v>-63.29815673828125</v>
      </c>
      <c r="X31" s="27">
        <f t="shared" si="7"/>
        <v>-111.64642333984375</v>
      </c>
    </row>
    <row r="32" spans="1:24" x14ac:dyDescent="0.3">
      <c r="A32" s="2" t="s">
        <v>26</v>
      </c>
      <c r="B32" s="3">
        <v>1195</v>
      </c>
      <c r="C32" s="3">
        <v>1027.6270751953125</v>
      </c>
      <c r="D32" s="3">
        <v>1076.7579345703125</v>
      </c>
      <c r="E32" s="3">
        <v>1054.1595458984375</v>
      </c>
      <c r="F32" s="3">
        <v>1094.044921875</v>
      </c>
      <c r="G32" s="3">
        <v>1023.3440551757812</v>
      </c>
      <c r="H32" s="3">
        <v>962.3004150390625</v>
      </c>
      <c r="J32" s="181">
        <v>1200</v>
      </c>
      <c r="K32" s="181">
        <v>1030</v>
      </c>
      <c r="L32" s="181">
        <v>1070</v>
      </c>
      <c r="M32" s="181">
        <v>1090</v>
      </c>
      <c r="N32" s="181">
        <v>1270</v>
      </c>
      <c r="O32" s="181">
        <v>1130</v>
      </c>
      <c r="P32" s="181">
        <v>980</v>
      </c>
      <c r="R32" s="27">
        <f t="shared" si="1"/>
        <v>-5</v>
      </c>
      <c r="S32" s="27">
        <f t="shared" si="2"/>
        <v>-2.3729248046875</v>
      </c>
      <c r="T32" s="27">
        <f t="shared" si="3"/>
        <v>6.7579345703125</v>
      </c>
      <c r="U32" s="27">
        <f t="shared" si="4"/>
        <v>-35.8404541015625</v>
      </c>
      <c r="V32" s="27">
        <f t="shared" si="5"/>
        <v>-175.955078125</v>
      </c>
      <c r="W32" s="27">
        <f t="shared" si="6"/>
        <v>-106.65594482421875</v>
      </c>
      <c r="X32" s="27">
        <f t="shared" si="7"/>
        <v>-17.6995849609375</v>
      </c>
    </row>
    <row r="33" spans="1:24" x14ac:dyDescent="0.3">
      <c r="A33" s="2" t="s">
        <v>27</v>
      </c>
      <c r="B33" s="3">
        <v>1180</v>
      </c>
      <c r="C33" s="3">
        <v>1301.169921875</v>
      </c>
      <c r="D33" s="3">
        <v>1120.081298828125</v>
      </c>
      <c r="E33" s="3">
        <v>1174.9002685546875</v>
      </c>
      <c r="F33" s="3">
        <v>1151.43701171875</v>
      </c>
      <c r="G33" s="3">
        <v>1195.9791259765625</v>
      </c>
      <c r="H33" s="3">
        <v>1119.1697998046875</v>
      </c>
      <c r="J33" s="181">
        <v>1180</v>
      </c>
      <c r="K33" s="181">
        <v>1250</v>
      </c>
      <c r="L33" s="181">
        <v>1050</v>
      </c>
      <c r="M33" s="181">
        <v>1090</v>
      </c>
      <c r="N33" s="181">
        <v>1110</v>
      </c>
      <c r="O33" s="181">
        <v>1290</v>
      </c>
      <c r="P33" s="181">
        <v>1160</v>
      </c>
      <c r="R33" s="27">
        <f t="shared" si="1"/>
        <v>0</v>
      </c>
      <c r="S33" s="27">
        <f t="shared" si="2"/>
        <v>51.169921875</v>
      </c>
      <c r="T33" s="27">
        <f t="shared" si="3"/>
        <v>70.081298828125</v>
      </c>
      <c r="U33" s="27">
        <f t="shared" si="4"/>
        <v>84.9002685546875</v>
      </c>
      <c r="V33" s="27">
        <f t="shared" si="5"/>
        <v>41.43701171875</v>
      </c>
      <c r="W33" s="27">
        <f t="shared" si="6"/>
        <v>-94.0208740234375</v>
      </c>
      <c r="X33" s="27">
        <f t="shared" si="7"/>
        <v>-40.8302001953125</v>
      </c>
    </row>
    <row r="34" spans="1:24" x14ac:dyDescent="0.3">
      <c r="A34" s="2" t="s">
        <v>29</v>
      </c>
      <c r="B34" s="3">
        <v>1220</v>
      </c>
      <c r="C34" s="3">
        <v>1238.0860595703125</v>
      </c>
      <c r="D34" s="3">
        <v>1367.0111083984375</v>
      </c>
      <c r="E34" s="3">
        <v>1178.162841796875</v>
      </c>
      <c r="F34" s="3">
        <v>1238.0338134765625</v>
      </c>
      <c r="G34" s="3">
        <v>1214.2615966796875</v>
      </c>
      <c r="H34" s="3">
        <v>1262.157470703125</v>
      </c>
      <c r="J34" s="181">
        <v>1230</v>
      </c>
      <c r="K34" s="181">
        <v>1190</v>
      </c>
      <c r="L34" s="181">
        <v>1240</v>
      </c>
      <c r="M34" s="181">
        <v>1040</v>
      </c>
      <c r="N34" s="181">
        <v>1080</v>
      </c>
      <c r="O34" s="181">
        <v>1110</v>
      </c>
      <c r="P34" s="181">
        <v>1290</v>
      </c>
      <c r="R34" s="27">
        <f t="shared" si="1"/>
        <v>-10</v>
      </c>
      <c r="S34" s="27">
        <f t="shared" si="2"/>
        <v>48.0860595703125</v>
      </c>
      <c r="T34" s="27">
        <f t="shared" si="3"/>
        <v>127.0111083984375</v>
      </c>
      <c r="U34" s="27">
        <f t="shared" si="4"/>
        <v>138.162841796875</v>
      </c>
      <c r="V34" s="27">
        <f t="shared" si="5"/>
        <v>158.0338134765625</v>
      </c>
      <c r="W34" s="27">
        <f t="shared" si="6"/>
        <v>104.2615966796875</v>
      </c>
      <c r="X34" s="27">
        <f t="shared" si="7"/>
        <v>-27.842529296875</v>
      </c>
    </row>
    <row r="35" spans="1:24" x14ac:dyDescent="0.3">
      <c r="A35" s="2" t="s">
        <v>30</v>
      </c>
      <c r="B35" s="3">
        <v>1105</v>
      </c>
      <c r="C35" s="3">
        <v>1289.3546142578125</v>
      </c>
      <c r="D35" s="3">
        <v>1311.1083984375</v>
      </c>
      <c r="E35" s="3">
        <v>1450.3668212890625</v>
      </c>
      <c r="F35" s="3">
        <v>1252.4033203125</v>
      </c>
      <c r="G35" s="3">
        <v>1317.4228515625</v>
      </c>
      <c r="H35" s="3">
        <v>1294.0877685546875</v>
      </c>
      <c r="J35" s="181">
        <v>1110</v>
      </c>
      <c r="K35" s="181">
        <v>1250</v>
      </c>
      <c r="L35" s="181">
        <v>1200</v>
      </c>
      <c r="M35" s="181">
        <v>1250</v>
      </c>
      <c r="N35" s="181">
        <v>1060</v>
      </c>
      <c r="O35" s="181">
        <v>1100</v>
      </c>
      <c r="P35" s="181">
        <v>1130</v>
      </c>
      <c r="R35" s="27">
        <f t="shared" si="1"/>
        <v>-5</v>
      </c>
      <c r="S35" s="27">
        <f t="shared" si="2"/>
        <v>39.3546142578125</v>
      </c>
      <c r="T35" s="27">
        <f t="shared" si="3"/>
        <v>111.1083984375</v>
      </c>
      <c r="U35" s="27">
        <f t="shared" si="4"/>
        <v>200.3668212890625</v>
      </c>
      <c r="V35" s="27">
        <f t="shared" si="5"/>
        <v>192.4033203125</v>
      </c>
      <c r="W35" s="27">
        <f t="shared" si="6"/>
        <v>217.4228515625</v>
      </c>
      <c r="X35" s="27">
        <f t="shared" si="7"/>
        <v>164.0877685546875</v>
      </c>
    </row>
    <row r="36" spans="1:24" x14ac:dyDescent="0.3">
      <c r="A36" s="2" t="s">
        <v>31</v>
      </c>
      <c r="B36" s="3">
        <v>970</v>
      </c>
      <c r="C36" s="3">
        <v>1180.0606689453125</v>
      </c>
      <c r="D36" s="3">
        <v>1381.1187744140625</v>
      </c>
      <c r="E36" s="3">
        <v>1409.703369140625</v>
      </c>
      <c r="F36" s="3">
        <v>1563.71484375</v>
      </c>
      <c r="G36" s="3">
        <v>1353.448486328125</v>
      </c>
      <c r="H36" s="3">
        <v>1426.02001953125</v>
      </c>
      <c r="J36" s="181">
        <v>980</v>
      </c>
      <c r="K36" s="181">
        <v>1140</v>
      </c>
      <c r="L36" s="181">
        <v>1270</v>
      </c>
      <c r="M36" s="181">
        <v>1230</v>
      </c>
      <c r="N36" s="181">
        <v>1290</v>
      </c>
      <c r="O36" s="181">
        <v>1100</v>
      </c>
      <c r="P36" s="181">
        <v>1140</v>
      </c>
      <c r="R36" s="27">
        <f t="shared" si="1"/>
        <v>-10</v>
      </c>
      <c r="S36" s="27">
        <f t="shared" si="2"/>
        <v>40.0606689453125</v>
      </c>
      <c r="T36" s="27">
        <f t="shared" si="3"/>
        <v>111.1187744140625</v>
      </c>
      <c r="U36" s="27">
        <f t="shared" si="4"/>
        <v>179.703369140625</v>
      </c>
      <c r="V36" s="27">
        <f t="shared" si="5"/>
        <v>273.71484375</v>
      </c>
      <c r="W36" s="27">
        <f t="shared" si="6"/>
        <v>253.448486328125</v>
      </c>
      <c r="X36" s="27">
        <f t="shared" si="7"/>
        <v>286.02001953125</v>
      </c>
    </row>
    <row r="37" spans="1:24" x14ac:dyDescent="0.3">
      <c r="A37" s="2" t="s">
        <v>32</v>
      </c>
      <c r="B37" s="3">
        <v>970</v>
      </c>
      <c r="C37" s="3">
        <v>1043.4254150390625</v>
      </c>
      <c r="D37" s="3">
        <v>1275.667724609375</v>
      </c>
      <c r="E37" s="3">
        <v>1500.185791015625</v>
      </c>
      <c r="F37" s="3">
        <v>1538.459716796875</v>
      </c>
      <c r="G37" s="3">
        <v>1712.9779052734375</v>
      </c>
      <c r="H37" s="3">
        <v>1487.4195556640625</v>
      </c>
      <c r="J37" s="181">
        <v>970</v>
      </c>
      <c r="K37" s="181">
        <v>1000</v>
      </c>
      <c r="L37" s="181">
        <v>1150</v>
      </c>
      <c r="M37" s="181">
        <v>1290</v>
      </c>
      <c r="N37" s="181">
        <v>1250</v>
      </c>
      <c r="O37" s="181">
        <v>1310</v>
      </c>
      <c r="P37" s="181">
        <v>1140</v>
      </c>
      <c r="R37" s="27">
        <f t="shared" si="1"/>
        <v>0</v>
      </c>
      <c r="S37" s="27">
        <f t="shared" si="2"/>
        <v>43.4254150390625</v>
      </c>
      <c r="T37" s="27">
        <f t="shared" si="3"/>
        <v>125.667724609375</v>
      </c>
      <c r="U37" s="27">
        <f t="shared" si="4"/>
        <v>210.185791015625</v>
      </c>
      <c r="V37" s="27">
        <f t="shared" si="5"/>
        <v>288.459716796875</v>
      </c>
      <c r="W37" s="27">
        <f t="shared" si="6"/>
        <v>402.9779052734375</v>
      </c>
      <c r="X37" s="27">
        <f t="shared" si="7"/>
        <v>347.4195556640625</v>
      </c>
    </row>
    <row r="38" spans="1:24" x14ac:dyDescent="0.3">
      <c r="A38" s="2" t="s">
        <v>33</v>
      </c>
      <c r="B38" s="3">
        <v>750</v>
      </c>
      <c r="C38" s="3">
        <v>991.78424072265625</v>
      </c>
      <c r="D38" s="3">
        <v>1070.7469482421875</v>
      </c>
      <c r="E38" s="3">
        <v>1321.7474365234375</v>
      </c>
      <c r="F38" s="3">
        <v>1565.0029296875</v>
      </c>
      <c r="G38" s="3">
        <v>1610.378662109375</v>
      </c>
      <c r="H38" s="3">
        <v>1801.6025390625</v>
      </c>
      <c r="J38" s="181">
        <v>750</v>
      </c>
      <c r="K38" s="181">
        <v>920</v>
      </c>
      <c r="L38" s="181">
        <v>960</v>
      </c>
      <c r="M38" s="181">
        <v>1110</v>
      </c>
      <c r="N38" s="181">
        <v>1240</v>
      </c>
      <c r="O38" s="181">
        <v>1210</v>
      </c>
      <c r="P38" s="181">
        <v>1280</v>
      </c>
      <c r="R38" s="27">
        <f t="shared" si="1"/>
        <v>0</v>
      </c>
      <c r="S38" s="27">
        <f t="shared" si="2"/>
        <v>71.78424072265625</v>
      </c>
      <c r="T38" s="27">
        <f t="shared" si="3"/>
        <v>110.7469482421875</v>
      </c>
      <c r="U38" s="27">
        <f t="shared" si="4"/>
        <v>211.7474365234375</v>
      </c>
      <c r="V38" s="27">
        <f t="shared" si="5"/>
        <v>325.0029296875</v>
      </c>
      <c r="W38" s="27">
        <f t="shared" si="6"/>
        <v>400.378662109375</v>
      </c>
      <c r="X38" s="27">
        <f t="shared" si="7"/>
        <v>521.6025390625</v>
      </c>
    </row>
    <row r="39" spans="1:24" x14ac:dyDescent="0.3">
      <c r="A39" s="2" t="s">
        <v>34</v>
      </c>
      <c r="B39" s="3">
        <v>510</v>
      </c>
      <c r="C39" s="3">
        <v>672.657958984375</v>
      </c>
      <c r="D39" s="3">
        <v>900.65966796875</v>
      </c>
      <c r="E39" s="3">
        <v>977.2979736328125</v>
      </c>
      <c r="F39" s="3">
        <v>1224.5234375</v>
      </c>
      <c r="G39" s="3">
        <v>1464.8995361328125</v>
      </c>
      <c r="H39" s="3">
        <v>1513.123046875</v>
      </c>
      <c r="J39" s="181">
        <v>510</v>
      </c>
      <c r="K39" s="181">
        <v>630</v>
      </c>
      <c r="L39" s="181">
        <v>800</v>
      </c>
      <c r="M39" s="181">
        <v>840</v>
      </c>
      <c r="N39" s="181">
        <v>990</v>
      </c>
      <c r="O39" s="181">
        <v>1120</v>
      </c>
      <c r="P39" s="181">
        <v>1110</v>
      </c>
      <c r="R39" s="27">
        <f t="shared" si="1"/>
        <v>0</v>
      </c>
      <c r="S39" s="27">
        <f t="shared" si="2"/>
        <v>42.657958984375</v>
      </c>
      <c r="T39" s="27">
        <f t="shared" si="3"/>
        <v>100.65966796875</v>
      </c>
      <c r="U39" s="27">
        <f t="shared" si="4"/>
        <v>137.2979736328125</v>
      </c>
      <c r="V39" s="27">
        <f t="shared" si="5"/>
        <v>234.5234375</v>
      </c>
      <c r="W39" s="27">
        <f t="shared" si="6"/>
        <v>344.8995361328125</v>
      </c>
      <c r="X39" s="27">
        <f t="shared" si="7"/>
        <v>403.123046875</v>
      </c>
    </row>
    <row r="40" spans="1:24" x14ac:dyDescent="0.3">
      <c r="A40" s="2" t="s">
        <v>35</v>
      </c>
      <c r="B40" s="3">
        <v>330</v>
      </c>
      <c r="C40" s="3">
        <v>284.79287719726562</v>
      </c>
      <c r="D40" s="3">
        <v>387.17547607421875</v>
      </c>
      <c r="E40" s="3">
        <v>532.6243896484375</v>
      </c>
      <c r="F40" s="3">
        <v>578.484375</v>
      </c>
      <c r="G40" s="3">
        <v>741.25872802734375</v>
      </c>
      <c r="H40" s="3">
        <v>894.320556640625</v>
      </c>
      <c r="J40" s="181">
        <v>330</v>
      </c>
      <c r="K40" s="181">
        <v>380</v>
      </c>
      <c r="L40" s="181">
        <v>480</v>
      </c>
      <c r="M40" s="181">
        <v>630</v>
      </c>
      <c r="N40" s="181">
        <v>670</v>
      </c>
      <c r="O40" s="181">
        <v>810</v>
      </c>
      <c r="P40" s="181">
        <v>940</v>
      </c>
      <c r="R40" s="27">
        <f t="shared" si="1"/>
        <v>0</v>
      </c>
      <c r="S40" s="27">
        <f t="shared" si="2"/>
        <v>-95.207122802734375</v>
      </c>
      <c r="T40" s="27">
        <f t="shared" si="3"/>
        <v>-92.82452392578125</v>
      </c>
      <c r="U40" s="27">
        <f t="shared" si="4"/>
        <v>-97.3756103515625</v>
      </c>
      <c r="V40" s="27">
        <f t="shared" si="5"/>
        <v>-91.515625</v>
      </c>
      <c r="W40" s="27">
        <f t="shared" si="6"/>
        <v>-68.74127197265625</v>
      </c>
      <c r="X40" s="27">
        <f t="shared" si="7"/>
        <v>-45.679443359375</v>
      </c>
    </row>
    <row r="41" spans="1:24" x14ac:dyDescent="0.3">
      <c r="A41" s="2" t="s">
        <v>36</v>
      </c>
      <c r="B41" s="3">
        <v>190</v>
      </c>
      <c r="C41" s="3">
        <v>239.32476806640625</v>
      </c>
      <c r="D41" s="3">
        <v>246.07183837890625</v>
      </c>
      <c r="E41" s="3">
        <v>310.40814208984375</v>
      </c>
      <c r="F41" s="3">
        <v>434.84292602539062</v>
      </c>
      <c r="G41" s="3">
        <v>542.34063720703125</v>
      </c>
      <c r="H41" s="3">
        <v>700.192626953125</v>
      </c>
      <c r="J41" s="181">
        <v>190</v>
      </c>
      <c r="K41" s="181">
        <v>250</v>
      </c>
      <c r="L41" s="181">
        <v>300</v>
      </c>
      <c r="M41" s="181">
        <v>400</v>
      </c>
      <c r="N41" s="181">
        <v>540</v>
      </c>
      <c r="O41" s="181">
        <v>650</v>
      </c>
      <c r="P41" s="181">
        <v>800</v>
      </c>
      <c r="R41" s="27">
        <f t="shared" si="1"/>
        <v>0</v>
      </c>
      <c r="S41" s="27">
        <f t="shared" si="2"/>
        <v>-10.67523193359375</v>
      </c>
      <c r="T41" s="27">
        <f t="shared" si="3"/>
        <v>-53.92816162109375</v>
      </c>
      <c r="U41" s="27">
        <f t="shared" si="4"/>
        <v>-89.59185791015625</v>
      </c>
      <c r="V41" s="27">
        <f t="shared" si="5"/>
        <v>-105.15707397460937</v>
      </c>
      <c r="W41" s="27">
        <f t="shared" si="6"/>
        <v>-107.65936279296875</v>
      </c>
      <c r="X41" s="27">
        <f t="shared" si="7"/>
        <v>-99.807373046875</v>
      </c>
    </row>
    <row r="43" spans="1:24" x14ac:dyDescent="0.3">
      <c r="A43" s="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pane xSplit="1" ySplit="2" topLeftCell="B3" activePane="bottomRight" state="frozen"/>
      <selection sqref="A1:AZ38"/>
      <selection pane="topRight" sqref="A1:AZ38"/>
      <selection pane="bottomLeft" sqref="A1:AZ38"/>
      <selection pane="bottomRight" activeCell="R4" sqref="R4:X4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67" customFormat="1" x14ac:dyDescent="0.3">
      <c r="A2" s="66" t="s">
        <v>0</v>
      </c>
      <c r="B2" s="66">
        <v>2013</v>
      </c>
      <c r="C2" s="66">
        <v>2018</v>
      </c>
      <c r="D2" s="66">
        <v>2023</v>
      </c>
      <c r="E2" s="66">
        <v>2028</v>
      </c>
      <c r="F2" s="66">
        <v>2033</v>
      </c>
      <c r="G2" s="66">
        <v>2038</v>
      </c>
      <c r="H2" s="66">
        <v>2043</v>
      </c>
      <c r="J2" s="94">
        <v>2013</v>
      </c>
      <c r="K2" s="94">
        <v>2018</v>
      </c>
      <c r="L2" s="94">
        <v>2023</v>
      </c>
      <c r="M2" s="94">
        <v>2028</v>
      </c>
      <c r="N2" s="94">
        <v>2033</v>
      </c>
      <c r="O2" s="94">
        <v>2038</v>
      </c>
      <c r="P2" s="94">
        <v>2043</v>
      </c>
      <c r="R2" s="94">
        <v>2013</v>
      </c>
      <c r="S2" s="94">
        <v>2018</v>
      </c>
      <c r="T2" s="94">
        <v>2023</v>
      </c>
      <c r="U2" s="94">
        <v>2028</v>
      </c>
      <c r="V2" s="94">
        <v>2033</v>
      </c>
      <c r="W2" s="94">
        <v>2038</v>
      </c>
      <c r="X2" s="94">
        <v>2043</v>
      </c>
    </row>
    <row r="3" spans="1:24" x14ac:dyDescent="0.3">
      <c r="A3" s="2" t="s">
        <v>37</v>
      </c>
      <c r="B3" s="2">
        <v>34585</v>
      </c>
      <c r="C3" s="2">
        <v>35299.9296875</v>
      </c>
      <c r="D3" s="2">
        <v>35993.921875</v>
      </c>
      <c r="E3" s="2">
        <v>36439.6484375</v>
      </c>
      <c r="F3" s="2">
        <v>36712.9453125</v>
      </c>
      <c r="G3" s="2">
        <v>36694.29296875</v>
      </c>
      <c r="H3" s="2">
        <v>36156.69921875</v>
      </c>
      <c r="J3" s="182">
        <v>34800</v>
      </c>
      <c r="K3" s="182">
        <v>36500</v>
      </c>
      <c r="L3" s="182">
        <v>36500</v>
      </c>
      <c r="M3" s="182">
        <v>36200</v>
      </c>
      <c r="N3" s="182">
        <v>35600</v>
      </c>
      <c r="O3" s="182">
        <v>34600</v>
      </c>
      <c r="P3" s="182">
        <v>33500</v>
      </c>
      <c r="R3" s="27">
        <f>B3-J3</f>
        <v>-215</v>
      </c>
      <c r="S3" s="27">
        <f t="shared" ref="S3:X3" si="0">C3-K3</f>
        <v>-1200.0703125</v>
      </c>
      <c r="T3" s="27">
        <f t="shared" si="0"/>
        <v>-506.078125</v>
      </c>
      <c r="U3" s="27">
        <f t="shared" si="0"/>
        <v>239.6484375</v>
      </c>
      <c r="V3" s="27">
        <f t="shared" si="0"/>
        <v>1112.9453125</v>
      </c>
      <c r="W3" s="27">
        <f t="shared" si="0"/>
        <v>2094.29296875</v>
      </c>
      <c r="X3" s="27">
        <f t="shared" si="0"/>
        <v>2656.69921875</v>
      </c>
    </row>
    <row r="4" spans="1:24" x14ac:dyDescent="0.3">
      <c r="A4" s="174"/>
      <c r="B4" s="174"/>
      <c r="C4" s="174"/>
      <c r="D4" s="174"/>
      <c r="E4" s="174"/>
      <c r="F4" s="174"/>
      <c r="G4" s="174"/>
      <c r="H4" s="174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1220</v>
      </c>
      <c r="C5" s="2">
        <v>981.71026611328125</v>
      </c>
      <c r="D5" s="2">
        <v>945.99639892578125</v>
      </c>
      <c r="E5" s="2">
        <v>893.01025390625</v>
      </c>
      <c r="F5" s="2">
        <v>848.4102783203125</v>
      </c>
      <c r="G5" s="2">
        <v>779.5640869140625</v>
      </c>
      <c r="H5" s="2">
        <v>713.5963134765625</v>
      </c>
      <c r="J5" s="183">
        <v>1230</v>
      </c>
      <c r="K5" s="183">
        <v>1130</v>
      </c>
      <c r="L5" s="183">
        <v>1090</v>
      </c>
      <c r="M5" s="183">
        <v>1000</v>
      </c>
      <c r="N5" s="183">
        <v>900</v>
      </c>
      <c r="O5" s="183">
        <v>830</v>
      </c>
      <c r="P5" s="183">
        <v>780</v>
      </c>
      <c r="R5" s="27">
        <f t="shared" ref="R5:R41" si="1">B5-J5</f>
        <v>-10</v>
      </c>
      <c r="S5" s="27">
        <f t="shared" ref="S5:S41" si="2">C5-K5</f>
        <v>-148.28973388671875</v>
      </c>
      <c r="T5" s="27">
        <f t="shared" ref="T5:T41" si="3">D5-L5</f>
        <v>-144.00360107421875</v>
      </c>
      <c r="U5" s="27">
        <f t="shared" ref="U5:U41" si="4">E5-M5</f>
        <v>-106.98974609375</v>
      </c>
      <c r="V5" s="27">
        <f t="shared" ref="V5:V41" si="5">F5-N5</f>
        <v>-51.5897216796875</v>
      </c>
      <c r="W5" s="27">
        <f t="shared" ref="W5:W41" si="6">G5-O5</f>
        <v>-50.4359130859375</v>
      </c>
      <c r="X5" s="27">
        <f t="shared" ref="X5:X41" si="7">H5-P5</f>
        <v>-66.4036865234375</v>
      </c>
    </row>
    <row r="6" spans="1:24" x14ac:dyDescent="0.3">
      <c r="A6" s="2" t="s">
        <v>10</v>
      </c>
      <c r="B6" s="2">
        <v>1255</v>
      </c>
      <c r="C6" s="2">
        <v>1196.24658203125</v>
      </c>
      <c r="D6" s="2">
        <v>962.734130859375</v>
      </c>
      <c r="E6" s="2">
        <v>927.8067626953125</v>
      </c>
      <c r="F6" s="2">
        <v>875.8790283203125</v>
      </c>
      <c r="G6" s="2">
        <v>832.19049072265625</v>
      </c>
      <c r="H6" s="2">
        <v>764.66998291015625</v>
      </c>
      <c r="J6" s="183">
        <v>1260</v>
      </c>
      <c r="K6" s="183">
        <v>1270</v>
      </c>
      <c r="L6" s="183">
        <v>1130</v>
      </c>
      <c r="M6" s="183">
        <v>1090</v>
      </c>
      <c r="N6" s="183">
        <v>1000</v>
      </c>
      <c r="O6" s="183">
        <v>900</v>
      </c>
      <c r="P6" s="183">
        <v>830</v>
      </c>
      <c r="R6" s="27">
        <f t="shared" si="1"/>
        <v>-5</v>
      </c>
      <c r="S6" s="27">
        <f t="shared" si="2"/>
        <v>-73.75341796875</v>
      </c>
      <c r="T6" s="27">
        <f t="shared" si="3"/>
        <v>-167.265869140625</v>
      </c>
      <c r="U6" s="27">
        <f t="shared" si="4"/>
        <v>-162.1932373046875</v>
      </c>
      <c r="V6" s="27">
        <f t="shared" si="5"/>
        <v>-124.1209716796875</v>
      </c>
      <c r="W6" s="27">
        <f t="shared" si="6"/>
        <v>-67.80950927734375</v>
      </c>
      <c r="X6" s="27">
        <f t="shared" si="7"/>
        <v>-65.33001708984375</v>
      </c>
    </row>
    <row r="7" spans="1:24" x14ac:dyDescent="0.3">
      <c r="A7" s="2" t="s">
        <v>2</v>
      </c>
      <c r="B7" s="2">
        <v>1180</v>
      </c>
      <c r="C7" s="2">
        <v>1170.0736083984375</v>
      </c>
      <c r="D7" s="2">
        <v>1115.164794921875</v>
      </c>
      <c r="E7" s="2">
        <v>897.46234130859375</v>
      </c>
      <c r="F7" s="2">
        <v>864.9034423828125</v>
      </c>
      <c r="G7" s="2">
        <v>816.494873046875</v>
      </c>
      <c r="H7" s="2">
        <v>775.7393798828125</v>
      </c>
      <c r="J7" s="183">
        <v>1180</v>
      </c>
      <c r="K7" s="183">
        <v>1250</v>
      </c>
      <c r="L7" s="183">
        <v>1230</v>
      </c>
      <c r="M7" s="183">
        <v>1100</v>
      </c>
      <c r="N7" s="183">
        <v>1060</v>
      </c>
      <c r="O7" s="183">
        <v>970</v>
      </c>
      <c r="P7" s="183">
        <v>870</v>
      </c>
      <c r="R7" s="27">
        <f t="shared" si="1"/>
        <v>0</v>
      </c>
      <c r="S7" s="27">
        <f t="shared" si="2"/>
        <v>-79.9263916015625</v>
      </c>
      <c r="T7" s="27">
        <f t="shared" si="3"/>
        <v>-114.835205078125</v>
      </c>
      <c r="U7" s="27">
        <f t="shared" si="4"/>
        <v>-202.53765869140625</v>
      </c>
      <c r="V7" s="27">
        <f t="shared" si="5"/>
        <v>-195.0965576171875</v>
      </c>
      <c r="W7" s="27">
        <f t="shared" si="6"/>
        <v>-153.505126953125</v>
      </c>
      <c r="X7" s="27">
        <f t="shared" si="7"/>
        <v>-94.2606201171875</v>
      </c>
    </row>
    <row r="8" spans="1:24" x14ac:dyDescent="0.3">
      <c r="A8" s="2" t="s">
        <v>3</v>
      </c>
      <c r="B8" s="2">
        <v>1030</v>
      </c>
      <c r="C8" s="2">
        <v>909.179931640625</v>
      </c>
      <c r="D8" s="2">
        <v>904.33123779296875</v>
      </c>
      <c r="E8" s="2">
        <v>859.0732421875</v>
      </c>
      <c r="F8" s="2">
        <v>691.79254150390625</v>
      </c>
      <c r="G8" s="2">
        <v>666.55035400390625</v>
      </c>
      <c r="H8" s="2">
        <v>629.28802490234375</v>
      </c>
      <c r="J8" s="183">
        <v>1040</v>
      </c>
      <c r="K8" s="183">
        <v>1000</v>
      </c>
      <c r="L8" s="183">
        <v>1040</v>
      </c>
      <c r="M8" s="183">
        <v>1020</v>
      </c>
      <c r="N8" s="183">
        <v>880</v>
      </c>
      <c r="O8" s="183">
        <v>840</v>
      </c>
      <c r="P8" s="183">
        <v>760</v>
      </c>
      <c r="R8" s="27">
        <f t="shared" si="1"/>
        <v>-10</v>
      </c>
      <c r="S8" s="27">
        <f t="shared" si="2"/>
        <v>-90.820068359375</v>
      </c>
      <c r="T8" s="27">
        <f t="shared" si="3"/>
        <v>-135.66876220703125</v>
      </c>
      <c r="U8" s="27">
        <f t="shared" si="4"/>
        <v>-160.9267578125</v>
      </c>
      <c r="V8" s="27">
        <f t="shared" si="5"/>
        <v>-188.20745849609375</v>
      </c>
      <c r="W8" s="27">
        <f t="shared" si="6"/>
        <v>-173.44964599609375</v>
      </c>
      <c r="X8" s="27">
        <f t="shared" si="7"/>
        <v>-130.71197509765625</v>
      </c>
    </row>
    <row r="9" spans="1:24" x14ac:dyDescent="0.3">
      <c r="A9" s="2" t="s">
        <v>4</v>
      </c>
      <c r="B9" s="2">
        <v>900</v>
      </c>
      <c r="C9" s="2">
        <v>845.08831787109375</v>
      </c>
      <c r="D9" s="2">
        <v>756.56988525390625</v>
      </c>
      <c r="E9" s="2">
        <v>750.91693115234375</v>
      </c>
      <c r="F9" s="2">
        <v>715.61846923828125</v>
      </c>
      <c r="G9" s="2">
        <v>575.93670654296875</v>
      </c>
      <c r="H9" s="2">
        <v>555.1578369140625</v>
      </c>
      <c r="J9" s="183">
        <v>910</v>
      </c>
      <c r="K9" s="183">
        <v>950</v>
      </c>
      <c r="L9" s="183">
        <v>780</v>
      </c>
      <c r="M9" s="183">
        <v>820</v>
      </c>
      <c r="N9" s="183">
        <v>800</v>
      </c>
      <c r="O9" s="183">
        <v>660</v>
      </c>
      <c r="P9" s="183">
        <v>620</v>
      </c>
      <c r="R9" s="27">
        <f t="shared" si="1"/>
        <v>-10</v>
      </c>
      <c r="S9" s="27">
        <f t="shared" si="2"/>
        <v>-104.91168212890625</v>
      </c>
      <c r="T9" s="27">
        <f t="shared" si="3"/>
        <v>-23.43011474609375</v>
      </c>
      <c r="U9" s="27">
        <f t="shared" si="4"/>
        <v>-69.08306884765625</v>
      </c>
      <c r="V9" s="27">
        <f t="shared" si="5"/>
        <v>-84.38153076171875</v>
      </c>
      <c r="W9" s="27">
        <f t="shared" si="6"/>
        <v>-84.06329345703125</v>
      </c>
      <c r="X9" s="27">
        <f t="shared" si="7"/>
        <v>-64.8421630859375</v>
      </c>
    </row>
    <row r="10" spans="1:24" x14ac:dyDescent="0.3">
      <c r="A10" s="2" t="s">
        <v>5</v>
      </c>
      <c r="B10" s="2">
        <v>955</v>
      </c>
      <c r="C10" s="2">
        <v>977.4259033203125</v>
      </c>
      <c r="D10" s="2">
        <v>918.064453125</v>
      </c>
      <c r="E10" s="2">
        <v>821.6781005859375</v>
      </c>
      <c r="F10" s="2">
        <v>814.54241943359375</v>
      </c>
      <c r="G10" s="2">
        <v>777.434326171875</v>
      </c>
      <c r="H10" s="2">
        <v>625.73992919921875</v>
      </c>
      <c r="J10" s="183">
        <v>970</v>
      </c>
      <c r="K10" s="183">
        <v>1160</v>
      </c>
      <c r="L10" s="183">
        <v>1000</v>
      </c>
      <c r="M10" s="183">
        <v>830</v>
      </c>
      <c r="N10" s="183">
        <v>870</v>
      </c>
      <c r="O10" s="183">
        <v>850</v>
      </c>
      <c r="P10" s="183">
        <v>720</v>
      </c>
      <c r="R10" s="27">
        <f t="shared" si="1"/>
        <v>-15</v>
      </c>
      <c r="S10" s="27">
        <f t="shared" si="2"/>
        <v>-182.5740966796875</v>
      </c>
      <c r="T10" s="27">
        <f t="shared" si="3"/>
        <v>-81.935546875</v>
      </c>
      <c r="U10" s="27">
        <f t="shared" si="4"/>
        <v>-8.3218994140625</v>
      </c>
      <c r="V10" s="27">
        <f t="shared" si="5"/>
        <v>-55.45758056640625</v>
      </c>
      <c r="W10" s="27">
        <f t="shared" si="6"/>
        <v>-72.565673828125</v>
      </c>
      <c r="X10" s="27">
        <f t="shared" si="7"/>
        <v>-94.26007080078125</v>
      </c>
    </row>
    <row r="11" spans="1:24" x14ac:dyDescent="0.3">
      <c r="A11" s="2" t="s">
        <v>6</v>
      </c>
      <c r="B11" s="2">
        <v>1020</v>
      </c>
      <c r="C11" s="2">
        <v>1001.20361328125</v>
      </c>
      <c r="D11" s="2">
        <v>1024.914794921875</v>
      </c>
      <c r="E11" s="2">
        <v>962.370361328125</v>
      </c>
      <c r="F11" s="2">
        <v>861.85797119140625</v>
      </c>
      <c r="G11" s="2">
        <v>854.6053466796875</v>
      </c>
      <c r="H11" s="2">
        <v>815.65631103515625</v>
      </c>
      <c r="J11" s="183">
        <v>1020</v>
      </c>
      <c r="K11" s="183">
        <v>1080</v>
      </c>
      <c r="L11" s="183">
        <v>1160</v>
      </c>
      <c r="M11" s="183">
        <v>1000</v>
      </c>
      <c r="N11" s="183">
        <v>830</v>
      </c>
      <c r="O11" s="183">
        <v>870</v>
      </c>
      <c r="P11" s="183">
        <v>850</v>
      </c>
      <c r="R11" s="27">
        <f t="shared" si="1"/>
        <v>0</v>
      </c>
      <c r="S11" s="27">
        <f t="shared" si="2"/>
        <v>-78.79638671875</v>
      </c>
      <c r="T11" s="27">
        <f t="shared" si="3"/>
        <v>-135.085205078125</v>
      </c>
      <c r="U11" s="27">
        <f t="shared" si="4"/>
        <v>-37.629638671875</v>
      </c>
      <c r="V11" s="27">
        <f t="shared" si="5"/>
        <v>31.85797119140625</v>
      </c>
      <c r="W11" s="27">
        <f t="shared" si="6"/>
        <v>-15.3946533203125</v>
      </c>
      <c r="X11" s="27">
        <f t="shared" si="7"/>
        <v>-34.34368896484375</v>
      </c>
    </row>
    <row r="12" spans="1:24" x14ac:dyDescent="0.3">
      <c r="A12" s="2" t="s">
        <v>7</v>
      </c>
      <c r="B12" s="2">
        <v>1035</v>
      </c>
      <c r="C12" s="2">
        <v>1049.7249755859375</v>
      </c>
      <c r="D12" s="2">
        <v>1030.784912109375</v>
      </c>
      <c r="E12" s="2">
        <v>1055.1663818359375</v>
      </c>
      <c r="F12" s="2">
        <v>992.55438232421875</v>
      </c>
      <c r="G12" s="2">
        <v>887.8092041015625</v>
      </c>
      <c r="H12" s="2">
        <v>880.38873291015625</v>
      </c>
      <c r="J12" s="183">
        <v>1040</v>
      </c>
      <c r="K12" s="183">
        <v>1090</v>
      </c>
      <c r="L12" s="183">
        <v>1100</v>
      </c>
      <c r="M12" s="183">
        <v>1180</v>
      </c>
      <c r="N12" s="183">
        <v>1030</v>
      </c>
      <c r="O12" s="183">
        <v>860</v>
      </c>
      <c r="P12" s="183">
        <v>900</v>
      </c>
      <c r="R12" s="27">
        <f t="shared" si="1"/>
        <v>-5</v>
      </c>
      <c r="S12" s="27">
        <f t="shared" si="2"/>
        <v>-40.2750244140625</v>
      </c>
      <c r="T12" s="27">
        <f t="shared" si="3"/>
        <v>-69.215087890625</v>
      </c>
      <c r="U12" s="27">
        <f t="shared" si="4"/>
        <v>-124.8336181640625</v>
      </c>
      <c r="V12" s="27">
        <f t="shared" si="5"/>
        <v>-37.44561767578125</v>
      </c>
      <c r="W12" s="27">
        <f t="shared" si="6"/>
        <v>27.8092041015625</v>
      </c>
      <c r="X12" s="27">
        <f t="shared" si="7"/>
        <v>-19.61126708984375</v>
      </c>
    </row>
    <row r="13" spans="1:24" x14ac:dyDescent="0.3">
      <c r="A13" s="2" t="s">
        <v>8</v>
      </c>
      <c r="B13" s="2">
        <v>1265</v>
      </c>
      <c r="C13" s="2">
        <v>1065.22021484375</v>
      </c>
      <c r="D13" s="2">
        <v>1079.71533203125</v>
      </c>
      <c r="E13" s="2">
        <v>1060.4541015625</v>
      </c>
      <c r="F13" s="2">
        <v>1086.37255859375</v>
      </c>
      <c r="G13" s="2">
        <v>1021.1990966796875</v>
      </c>
      <c r="H13" s="2">
        <v>914.5323486328125</v>
      </c>
      <c r="J13" s="183">
        <v>1270</v>
      </c>
      <c r="K13" s="183">
        <v>1040</v>
      </c>
      <c r="L13" s="183">
        <v>1060</v>
      </c>
      <c r="M13" s="183">
        <v>1080</v>
      </c>
      <c r="N13" s="183">
        <v>1150</v>
      </c>
      <c r="O13" s="183">
        <v>1000</v>
      </c>
      <c r="P13" s="183">
        <v>830</v>
      </c>
      <c r="R13" s="27">
        <f t="shared" si="1"/>
        <v>-5</v>
      </c>
      <c r="S13" s="27">
        <f t="shared" si="2"/>
        <v>25.22021484375</v>
      </c>
      <c r="T13" s="27">
        <f t="shared" si="3"/>
        <v>19.71533203125</v>
      </c>
      <c r="U13" s="27">
        <f t="shared" si="4"/>
        <v>-19.5458984375</v>
      </c>
      <c r="V13" s="27">
        <f t="shared" si="5"/>
        <v>-63.62744140625</v>
      </c>
      <c r="W13" s="27">
        <f t="shared" si="6"/>
        <v>21.1990966796875</v>
      </c>
      <c r="X13" s="27">
        <f t="shared" si="7"/>
        <v>84.5323486328125</v>
      </c>
    </row>
    <row r="14" spans="1:24" x14ac:dyDescent="0.3">
      <c r="A14" s="2" t="s">
        <v>9</v>
      </c>
      <c r="B14" s="2">
        <v>1195</v>
      </c>
      <c r="C14" s="2">
        <v>1350.391845703125</v>
      </c>
      <c r="D14" s="2">
        <v>1137.2567138671875</v>
      </c>
      <c r="E14" s="2">
        <v>1154.391357421875</v>
      </c>
      <c r="F14" s="2">
        <v>1134.5872802734375</v>
      </c>
      <c r="G14" s="2">
        <v>1162.5028076171875</v>
      </c>
      <c r="H14" s="2">
        <v>1094.0289306640625</v>
      </c>
      <c r="J14" s="183">
        <v>1200</v>
      </c>
      <c r="K14" s="183">
        <v>1270</v>
      </c>
      <c r="L14" s="183">
        <v>1030</v>
      </c>
      <c r="M14" s="183">
        <v>1050</v>
      </c>
      <c r="N14" s="183">
        <v>1070</v>
      </c>
      <c r="O14" s="183">
        <v>1140</v>
      </c>
      <c r="P14" s="183">
        <v>990</v>
      </c>
      <c r="R14" s="27">
        <f t="shared" si="1"/>
        <v>-5</v>
      </c>
      <c r="S14" s="27">
        <f t="shared" si="2"/>
        <v>80.391845703125</v>
      </c>
      <c r="T14" s="27">
        <f t="shared" si="3"/>
        <v>107.2567138671875</v>
      </c>
      <c r="U14" s="27">
        <f t="shared" si="4"/>
        <v>104.391357421875</v>
      </c>
      <c r="V14" s="27">
        <f t="shared" si="5"/>
        <v>64.5872802734375</v>
      </c>
      <c r="W14" s="27">
        <f t="shared" si="6"/>
        <v>22.5028076171875</v>
      </c>
      <c r="X14" s="27">
        <f t="shared" si="7"/>
        <v>104.0289306640625</v>
      </c>
    </row>
    <row r="15" spans="1:24" x14ac:dyDescent="0.3">
      <c r="A15" s="2" t="s">
        <v>11</v>
      </c>
      <c r="B15" s="2">
        <v>1275</v>
      </c>
      <c r="C15" s="2">
        <v>1243.3739013671875</v>
      </c>
      <c r="D15" s="2">
        <v>1406.713134765625</v>
      </c>
      <c r="E15" s="2">
        <v>1186.2244873046875</v>
      </c>
      <c r="F15" s="2">
        <v>1204.7900390625</v>
      </c>
      <c r="G15" s="2">
        <v>1184.9617919921875</v>
      </c>
      <c r="H15" s="2">
        <v>1215.075927734375</v>
      </c>
      <c r="J15" s="183">
        <v>1280</v>
      </c>
      <c r="K15" s="183">
        <v>1200</v>
      </c>
      <c r="L15" s="183">
        <v>1260</v>
      </c>
      <c r="M15" s="183">
        <v>1020</v>
      </c>
      <c r="N15" s="183">
        <v>1040</v>
      </c>
      <c r="O15" s="183">
        <v>1060</v>
      </c>
      <c r="P15" s="183">
        <v>1140</v>
      </c>
      <c r="R15" s="27">
        <f t="shared" si="1"/>
        <v>-5</v>
      </c>
      <c r="S15" s="27">
        <f t="shared" si="2"/>
        <v>43.3739013671875</v>
      </c>
      <c r="T15" s="27">
        <f t="shared" si="3"/>
        <v>146.713134765625</v>
      </c>
      <c r="U15" s="27">
        <f t="shared" si="4"/>
        <v>166.2244873046875</v>
      </c>
      <c r="V15" s="27">
        <f t="shared" si="5"/>
        <v>164.7900390625</v>
      </c>
      <c r="W15" s="27">
        <f t="shared" si="6"/>
        <v>124.9617919921875</v>
      </c>
      <c r="X15" s="27">
        <f t="shared" si="7"/>
        <v>75.075927734375</v>
      </c>
    </row>
    <row r="16" spans="1:24" x14ac:dyDescent="0.3">
      <c r="A16" s="2" t="s">
        <v>12</v>
      </c>
      <c r="B16" s="2">
        <v>1090</v>
      </c>
      <c r="C16" s="2">
        <v>1354.460693359375</v>
      </c>
      <c r="D16" s="2">
        <v>1324.224853515625</v>
      </c>
      <c r="E16" s="2">
        <v>1500.554443359375</v>
      </c>
      <c r="F16" s="2">
        <v>1267.695556640625</v>
      </c>
      <c r="G16" s="2">
        <v>1287.8092041015625</v>
      </c>
      <c r="H16" s="2">
        <v>1268.12841796875</v>
      </c>
      <c r="J16" s="183">
        <v>1100</v>
      </c>
      <c r="K16" s="183">
        <v>1280</v>
      </c>
      <c r="L16" s="183">
        <v>1200</v>
      </c>
      <c r="M16" s="183">
        <v>1260</v>
      </c>
      <c r="N16" s="183">
        <v>1020</v>
      </c>
      <c r="O16" s="183">
        <v>1040</v>
      </c>
      <c r="P16" s="183">
        <v>1060</v>
      </c>
      <c r="R16" s="27">
        <f t="shared" si="1"/>
        <v>-10</v>
      </c>
      <c r="S16" s="27">
        <f t="shared" si="2"/>
        <v>74.460693359375</v>
      </c>
      <c r="T16" s="27">
        <f t="shared" si="3"/>
        <v>124.224853515625</v>
      </c>
      <c r="U16" s="27">
        <f t="shared" si="4"/>
        <v>240.554443359375</v>
      </c>
      <c r="V16" s="27">
        <f t="shared" si="5"/>
        <v>247.695556640625</v>
      </c>
      <c r="W16" s="27">
        <f t="shared" si="6"/>
        <v>247.8092041015625</v>
      </c>
      <c r="X16" s="27">
        <f t="shared" si="7"/>
        <v>208.12841796875</v>
      </c>
    </row>
    <row r="17" spans="1:24" x14ac:dyDescent="0.3">
      <c r="A17" s="2" t="s">
        <v>13</v>
      </c>
      <c r="B17" s="2">
        <v>1100</v>
      </c>
      <c r="C17" s="2">
        <v>1202.626953125</v>
      </c>
      <c r="D17" s="2">
        <v>1498.9912109375</v>
      </c>
      <c r="E17" s="2">
        <v>1469.58447265625</v>
      </c>
      <c r="F17" s="2">
        <v>1669.209228515625</v>
      </c>
      <c r="G17" s="2">
        <v>1413.1900634765625</v>
      </c>
      <c r="H17" s="2">
        <v>1437.4256591796875</v>
      </c>
      <c r="J17" s="183">
        <v>1100</v>
      </c>
      <c r="K17" s="183">
        <v>1130</v>
      </c>
      <c r="L17" s="183">
        <v>1300</v>
      </c>
      <c r="M17" s="183">
        <v>1220</v>
      </c>
      <c r="N17" s="183">
        <v>1280</v>
      </c>
      <c r="O17" s="183">
        <v>1050</v>
      </c>
      <c r="P17" s="183">
        <v>1070</v>
      </c>
      <c r="R17" s="27">
        <f t="shared" si="1"/>
        <v>0</v>
      </c>
      <c r="S17" s="27">
        <f t="shared" si="2"/>
        <v>72.626953125</v>
      </c>
      <c r="T17" s="27">
        <f t="shared" si="3"/>
        <v>198.9912109375</v>
      </c>
      <c r="U17" s="27">
        <f t="shared" si="4"/>
        <v>249.58447265625</v>
      </c>
      <c r="V17" s="27">
        <f t="shared" si="5"/>
        <v>389.209228515625</v>
      </c>
      <c r="W17" s="27">
        <f t="shared" si="6"/>
        <v>363.1900634765625</v>
      </c>
      <c r="X17" s="27">
        <f t="shared" si="7"/>
        <v>367.4256591796875</v>
      </c>
    </row>
    <row r="18" spans="1:24" x14ac:dyDescent="0.3">
      <c r="A18" s="2" t="s">
        <v>14</v>
      </c>
      <c r="B18" s="2">
        <v>1010</v>
      </c>
      <c r="C18" s="2">
        <v>1191.35009765625</v>
      </c>
      <c r="D18" s="2">
        <v>1309.6466064453125</v>
      </c>
      <c r="E18" s="2">
        <v>1640.9979248046875</v>
      </c>
      <c r="F18" s="2">
        <v>1613.8677978515625</v>
      </c>
      <c r="G18" s="2">
        <v>1839.4459228515625</v>
      </c>
      <c r="H18" s="2">
        <v>1561.070068359375</v>
      </c>
      <c r="J18" s="183">
        <v>1010</v>
      </c>
      <c r="K18" s="183">
        <v>1090</v>
      </c>
      <c r="L18" s="183">
        <v>1120</v>
      </c>
      <c r="M18" s="183">
        <v>1280</v>
      </c>
      <c r="N18" s="183">
        <v>1210</v>
      </c>
      <c r="O18" s="183">
        <v>1280</v>
      </c>
      <c r="P18" s="183">
        <v>1050</v>
      </c>
      <c r="R18" s="27">
        <f t="shared" si="1"/>
        <v>0</v>
      </c>
      <c r="S18" s="27">
        <f t="shared" si="2"/>
        <v>101.35009765625</v>
      </c>
      <c r="T18" s="27">
        <f t="shared" si="3"/>
        <v>189.6466064453125</v>
      </c>
      <c r="U18" s="27">
        <f t="shared" si="4"/>
        <v>360.9979248046875</v>
      </c>
      <c r="V18" s="27">
        <f t="shared" si="5"/>
        <v>403.8677978515625</v>
      </c>
      <c r="W18" s="27">
        <f t="shared" si="6"/>
        <v>559.4459228515625</v>
      </c>
      <c r="X18" s="27">
        <f t="shared" si="7"/>
        <v>511.070068359375</v>
      </c>
    </row>
    <row r="19" spans="1:24" x14ac:dyDescent="0.3">
      <c r="A19" s="2" t="s">
        <v>15</v>
      </c>
      <c r="B19" s="2">
        <v>780</v>
      </c>
      <c r="C19" s="2">
        <v>1022.5547485351562</v>
      </c>
      <c r="D19" s="2">
        <v>1214.1151123046875</v>
      </c>
      <c r="E19" s="2">
        <v>1345.42236328125</v>
      </c>
      <c r="F19" s="2">
        <v>1696.7681884765625</v>
      </c>
      <c r="G19" s="2">
        <v>1678.3121337890625</v>
      </c>
      <c r="H19" s="2">
        <v>1921.8443603515625</v>
      </c>
      <c r="J19" s="183">
        <v>780</v>
      </c>
      <c r="K19" s="183">
        <v>950</v>
      </c>
      <c r="L19" s="183">
        <v>1030</v>
      </c>
      <c r="M19" s="183">
        <v>1060</v>
      </c>
      <c r="N19" s="183">
        <v>1220</v>
      </c>
      <c r="O19" s="183">
        <v>1160</v>
      </c>
      <c r="P19" s="183">
        <v>1230</v>
      </c>
      <c r="R19" s="27">
        <f t="shared" si="1"/>
        <v>0</v>
      </c>
      <c r="S19" s="27">
        <f t="shared" si="2"/>
        <v>72.55474853515625</v>
      </c>
      <c r="T19" s="27">
        <f t="shared" si="3"/>
        <v>184.1151123046875</v>
      </c>
      <c r="U19" s="27">
        <f t="shared" si="4"/>
        <v>285.42236328125</v>
      </c>
      <c r="V19" s="27">
        <f t="shared" si="5"/>
        <v>476.7681884765625</v>
      </c>
      <c r="W19" s="27">
        <f t="shared" si="6"/>
        <v>518.3121337890625</v>
      </c>
      <c r="X19" s="27">
        <f t="shared" si="7"/>
        <v>691.8443603515625</v>
      </c>
    </row>
    <row r="20" spans="1:24" x14ac:dyDescent="0.3">
      <c r="A20" s="2" t="s">
        <v>16</v>
      </c>
      <c r="B20" s="2">
        <v>510</v>
      </c>
      <c r="C20" s="2">
        <v>725.5828857421875</v>
      </c>
      <c r="D20" s="2">
        <v>961.71734619140625</v>
      </c>
      <c r="E20" s="2">
        <v>1149.44677734375</v>
      </c>
      <c r="F20" s="2">
        <v>1288.53466796875</v>
      </c>
      <c r="G20" s="2">
        <v>1650.1778564453125</v>
      </c>
      <c r="H20" s="2">
        <v>1636.6656494140625</v>
      </c>
      <c r="J20" s="183">
        <v>510</v>
      </c>
      <c r="K20" s="183">
        <v>680</v>
      </c>
      <c r="L20" s="183">
        <v>840</v>
      </c>
      <c r="M20" s="183">
        <v>920</v>
      </c>
      <c r="N20" s="183">
        <v>960</v>
      </c>
      <c r="O20" s="183">
        <v>1120</v>
      </c>
      <c r="P20" s="183">
        <v>1070</v>
      </c>
      <c r="R20" s="27">
        <f t="shared" si="1"/>
        <v>0</v>
      </c>
      <c r="S20" s="27">
        <f t="shared" si="2"/>
        <v>45.5828857421875</v>
      </c>
      <c r="T20" s="27">
        <f t="shared" si="3"/>
        <v>121.71734619140625</v>
      </c>
      <c r="U20" s="27">
        <f t="shared" si="4"/>
        <v>229.44677734375</v>
      </c>
      <c r="V20" s="27">
        <f t="shared" si="5"/>
        <v>328.53466796875</v>
      </c>
      <c r="W20" s="27">
        <f t="shared" si="6"/>
        <v>530.1778564453125</v>
      </c>
      <c r="X20" s="27">
        <f t="shared" si="7"/>
        <v>566.6656494140625</v>
      </c>
    </row>
    <row r="21" spans="1:24" x14ac:dyDescent="0.3">
      <c r="A21" s="2" t="s">
        <v>17</v>
      </c>
      <c r="B21" s="2">
        <v>390</v>
      </c>
      <c r="C21" s="2">
        <v>285.84130859375</v>
      </c>
      <c r="D21" s="2">
        <v>419.48907470703125</v>
      </c>
      <c r="E21" s="2">
        <v>562.91363525390625</v>
      </c>
      <c r="F21" s="2">
        <v>669.810791015625</v>
      </c>
      <c r="G21" s="2">
        <v>759.9356689453125</v>
      </c>
      <c r="H21" s="2">
        <v>983.52557373046875</v>
      </c>
      <c r="J21" s="183">
        <v>390</v>
      </c>
      <c r="K21" s="183">
        <v>400</v>
      </c>
      <c r="L21" s="183">
        <v>550</v>
      </c>
      <c r="M21" s="183">
        <v>690</v>
      </c>
      <c r="N21" s="183">
        <v>770</v>
      </c>
      <c r="O21" s="183">
        <v>820</v>
      </c>
      <c r="P21" s="183">
        <v>970</v>
      </c>
      <c r="R21" s="27">
        <f t="shared" si="1"/>
        <v>0</v>
      </c>
      <c r="S21" s="27">
        <f t="shared" si="2"/>
        <v>-114.15869140625</v>
      </c>
      <c r="T21" s="27">
        <f t="shared" si="3"/>
        <v>-130.51092529296875</v>
      </c>
      <c r="U21" s="27">
        <f t="shared" si="4"/>
        <v>-127.08636474609375</v>
      </c>
      <c r="V21" s="27">
        <f t="shared" si="5"/>
        <v>-100.189208984375</v>
      </c>
      <c r="W21" s="27">
        <f t="shared" si="6"/>
        <v>-60.0643310546875</v>
      </c>
      <c r="X21" s="27">
        <f t="shared" si="7"/>
        <v>13.52557373046875</v>
      </c>
    </row>
    <row r="22" spans="1:24" x14ac:dyDescent="0.3">
      <c r="A22" s="2" t="s">
        <v>18</v>
      </c>
      <c r="B22" s="2">
        <v>330</v>
      </c>
      <c r="C22" s="2">
        <v>358.85345458984375</v>
      </c>
      <c r="D22" s="2">
        <v>319.74679565429687</v>
      </c>
      <c r="E22" s="2">
        <v>376.09637451171875</v>
      </c>
      <c r="F22" s="2">
        <v>502.56353759765625</v>
      </c>
      <c r="G22" s="2">
        <v>650.62640380859375</v>
      </c>
      <c r="H22" s="2">
        <v>789.5089111328125</v>
      </c>
      <c r="J22" s="183">
        <v>330</v>
      </c>
      <c r="K22" s="183">
        <v>370</v>
      </c>
      <c r="L22" s="183">
        <v>390</v>
      </c>
      <c r="M22" s="183">
        <v>520</v>
      </c>
      <c r="N22" s="183">
        <v>670</v>
      </c>
      <c r="O22" s="183">
        <v>800</v>
      </c>
      <c r="P22" s="183">
        <v>890</v>
      </c>
      <c r="R22" s="27">
        <f t="shared" si="1"/>
        <v>0</v>
      </c>
      <c r="S22" s="27">
        <f t="shared" si="2"/>
        <v>-11.14654541015625</v>
      </c>
      <c r="T22" s="27">
        <f t="shared" si="3"/>
        <v>-70.253204345703125</v>
      </c>
      <c r="U22" s="27">
        <f t="shared" si="4"/>
        <v>-143.90362548828125</v>
      </c>
      <c r="V22" s="27">
        <f t="shared" si="5"/>
        <v>-167.43646240234375</v>
      </c>
      <c r="W22" s="27">
        <f t="shared" si="6"/>
        <v>-149.37359619140625</v>
      </c>
      <c r="X22" s="27">
        <f t="shared" si="7"/>
        <v>-100.4910888671875</v>
      </c>
    </row>
    <row r="23" spans="1:24" x14ac:dyDescent="0.3">
      <c r="A23" s="174"/>
      <c r="B23" s="174"/>
      <c r="C23" s="174"/>
      <c r="D23" s="174"/>
      <c r="E23" s="174"/>
      <c r="F23" s="174"/>
      <c r="G23" s="174"/>
      <c r="H23" s="174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1330</v>
      </c>
      <c r="C24" s="2">
        <v>1035.1392822265625</v>
      </c>
      <c r="D24" s="2">
        <v>998.2015380859375</v>
      </c>
      <c r="E24" s="2">
        <v>942.9459228515625</v>
      </c>
      <c r="F24" s="2">
        <v>896.41412353515625</v>
      </c>
      <c r="G24" s="2">
        <v>824.07708740234375</v>
      </c>
      <c r="H24" s="2">
        <v>754.71673583984375</v>
      </c>
      <c r="J24" s="184">
        <v>1340</v>
      </c>
      <c r="K24" s="184">
        <v>1190</v>
      </c>
      <c r="L24" s="184">
        <v>1150</v>
      </c>
      <c r="M24" s="184">
        <v>1060</v>
      </c>
      <c r="N24" s="184">
        <v>950</v>
      </c>
      <c r="O24" s="184">
        <v>880</v>
      </c>
      <c r="P24" s="184">
        <v>830</v>
      </c>
      <c r="R24" s="27">
        <f t="shared" si="1"/>
        <v>-10</v>
      </c>
      <c r="S24" s="27">
        <f t="shared" si="2"/>
        <v>-154.8607177734375</v>
      </c>
      <c r="T24" s="27">
        <f t="shared" si="3"/>
        <v>-151.7984619140625</v>
      </c>
      <c r="U24" s="27">
        <f t="shared" si="4"/>
        <v>-117.0540771484375</v>
      </c>
      <c r="V24" s="27">
        <f t="shared" si="5"/>
        <v>-53.58587646484375</v>
      </c>
      <c r="W24" s="27">
        <f t="shared" si="6"/>
        <v>-55.92291259765625</v>
      </c>
      <c r="X24" s="27">
        <f t="shared" si="7"/>
        <v>-75.28326416015625</v>
      </c>
    </row>
    <row r="25" spans="1:24" x14ac:dyDescent="0.3">
      <c r="A25" s="2" t="s">
        <v>28</v>
      </c>
      <c r="B25" s="2">
        <v>1270</v>
      </c>
      <c r="C25" s="2">
        <v>1291.7586669921875</v>
      </c>
      <c r="D25" s="2">
        <v>1005.4988403320312</v>
      </c>
      <c r="E25" s="2">
        <v>969.9334716796875</v>
      </c>
      <c r="F25" s="2">
        <v>916.46881103515625</v>
      </c>
      <c r="G25" s="2">
        <v>871.45947265625</v>
      </c>
      <c r="H25" s="2">
        <v>801.3106689453125</v>
      </c>
      <c r="J25" s="184">
        <v>1280</v>
      </c>
      <c r="K25" s="184">
        <v>1390</v>
      </c>
      <c r="L25" s="184">
        <v>1200</v>
      </c>
      <c r="M25" s="184">
        <v>1160</v>
      </c>
      <c r="N25" s="184">
        <v>1070</v>
      </c>
      <c r="O25" s="184">
        <v>970</v>
      </c>
      <c r="P25" s="184">
        <v>890</v>
      </c>
      <c r="R25" s="27">
        <f t="shared" si="1"/>
        <v>-10</v>
      </c>
      <c r="S25" s="27">
        <f t="shared" si="2"/>
        <v>-98.2413330078125</v>
      </c>
      <c r="T25" s="27">
        <f t="shared" si="3"/>
        <v>-194.50115966796875</v>
      </c>
      <c r="U25" s="27">
        <f t="shared" si="4"/>
        <v>-190.0665283203125</v>
      </c>
      <c r="V25" s="27">
        <f t="shared" si="5"/>
        <v>-153.53118896484375</v>
      </c>
      <c r="W25" s="27">
        <f t="shared" si="6"/>
        <v>-98.54052734375</v>
      </c>
      <c r="X25" s="27">
        <f t="shared" si="7"/>
        <v>-88.6893310546875</v>
      </c>
    </row>
    <row r="26" spans="1:24" x14ac:dyDescent="0.3">
      <c r="A26" s="2" t="s">
        <v>20</v>
      </c>
      <c r="B26" s="2">
        <v>1205</v>
      </c>
      <c r="C26" s="2">
        <v>1228.736083984375</v>
      </c>
      <c r="D26" s="2">
        <v>1249.66162109375</v>
      </c>
      <c r="E26" s="2">
        <v>972.806640625</v>
      </c>
      <c r="F26" s="2">
        <v>938.45611572265625</v>
      </c>
      <c r="G26" s="2">
        <v>886.747802734375</v>
      </c>
      <c r="H26" s="2">
        <v>843.21014404296875</v>
      </c>
      <c r="J26" s="184">
        <v>1210</v>
      </c>
      <c r="K26" s="184">
        <v>1290</v>
      </c>
      <c r="L26" s="184">
        <v>1380</v>
      </c>
      <c r="M26" s="184">
        <v>1200</v>
      </c>
      <c r="N26" s="184">
        <v>1160</v>
      </c>
      <c r="O26" s="184">
        <v>1070</v>
      </c>
      <c r="P26" s="184">
        <v>960</v>
      </c>
      <c r="R26" s="27">
        <f t="shared" si="1"/>
        <v>-5</v>
      </c>
      <c r="S26" s="27">
        <f t="shared" si="2"/>
        <v>-61.263916015625</v>
      </c>
      <c r="T26" s="27">
        <f t="shared" si="3"/>
        <v>-130.33837890625</v>
      </c>
      <c r="U26" s="27">
        <f t="shared" si="4"/>
        <v>-227.193359375</v>
      </c>
      <c r="V26" s="27">
        <f t="shared" si="5"/>
        <v>-221.54388427734375</v>
      </c>
      <c r="W26" s="27">
        <f t="shared" si="6"/>
        <v>-183.252197265625</v>
      </c>
      <c r="X26" s="27">
        <f t="shared" si="7"/>
        <v>-116.78985595703125</v>
      </c>
    </row>
    <row r="27" spans="1:24" x14ac:dyDescent="0.3">
      <c r="A27" s="2" t="s">
        <v>21</v>
      </c>
      <c r="B27" s="2">
        <v>1090</v>
      </c>
      <c r="C27" s="2">
        <v>989.9560546875</v>
      </c>
      <c r="D27" s="2">
        <v>1013.0425415039062</v>
      </c>
      <c r="E27" s="2">
        <v>1028.098876953125</v>
      </c>
      <c r="F27" s="2">
        <v>801.7802734375</v>
      </c>
      <c r="G27" s="2">
        <v>773.37115478515625</v>
      </c>
      <c r="H27" s="2">
        <v>730.87115478515625</v>
      </c>
      <c r="J27" s="184">
        <v>1090</v>
      </c>
      <c r="K27" s="184">
        <v>1090</v>
      </c>
      <c r="L27" s="184">
        <v>1140</v>
      </c>
      <c r="M27" s="184">
        <v>1240</v>
      </c>
      <c r="N27" s="184">
        <v>1050</v>
      </c>
      <c r="O27" s="184">
        <v>1010</v>
      </c>
      <c r="P27" s="184">
        <v>920</v>
      </c>
      <c r="R27" s="27">
        <f t="shared" si="1"/>
        <v>0</v>
      </c>
      <c r="S27" s="27">
        <f t="shared" si="2"/>
        <v>-100.0439453125</v>
      </c>
      <c r="T27" s="27">
        <f t="shared" si="3"/>
        <v>-126.95745849609375</v>
      </c>
      <c r="U27" s="27">
        <f t="shared" si="4"/>
        <v>-211.901123046875</v>
      </c>
      <c r="V27" s="27">
        <f t="shared" si="5"/>
        <v>-248.2197265625</v>
      </c>
      <c r="W27" s="27">
        <f t="shared" si="6"/>
        <v>-236.62884521484375</v>
      </c>
      <c r="X27" s="27">
        <f t="shared" si="7"/>
        <v>-189.12884521484375</v>
      </c>
    </row>
    <row r="28" spans="1:24" x14ac:dyDescent="0.3">
      <c r="A28" s="2" t="s">
        <v>22</v>
      </c>
      <c r="B28" s="2">
        <v>950</v>
      </c>
      <c r="C28" s="2">
        <v>866.69952392578125</v>
      </c>
      <c r="D28" s="2">
        <v>791.71331787109375</v>
      </c>
      <c r="E28" s="2">
        <v>808.65350341796875</v>
      </c>
      <c r="F28" s="2">
        <v>822.37982177734375</v>
      </c>
      <c r="G28" s="2">
        <v>641.00933837890625</v>
      </c>
      <c r="H28" s="2">
        <v>618.57818603515625</v>
      </c>
      <c r="J28" s="184">
        <v>960</v>
      </c>
      <c r="K28" s="184">
        <v>1050</v>
      </c>
      <c r="L28" s="184">
        <v>870</v>
      </c>
      <c r="M28" s="184">
        <v>920</v>
      </c>
      <c r="N28" s="184">
        <v>1010</v>
      </c>
      <c r="O28" s="184">
        <v>830</v>
      </c>
      <c r="P28" s="184">
        <v>790</v>
      </c>
      <c r="R28" s="27">
        <f t="shared" si="1"/>
        <v>-10</v>
      </c>
      <c r="S28" s="27">
        <f t="shared" si="2"/>
        <v>-183.30047607421875</v>
      </c>
      <c r="T28" s="27">
        <f t="shared" si="3"/>
        <v>-78.28668212890625</v>
      </c>
      <c r="U28" s="27">
        <f t="shared" si="4"/>
        <v>-111.34649658203125</v>
      </c>
      <c r="V28" s="27">
        <f t="shared" si="5"/>
        <v>-187.62017822265625</v>
      </c>
      <c r="W28" s="27">
        <f t="shared" si="6"/>
        <v>-188.99066162109375</v>
      </c>
      <c r="X28" s="27">
        <f t="shared" si="7"/>
        <v>-171.42181396484375</v>
      </c>
    </row>
    <row r="29" spans="1:24" x14ac:dyDescent="0.3">
      <c r="A29" s="2" t="s">
        <v>23</v>
      </c>
      <c r="B29" s="2">
        <v>885</v>
      </c>
      <c r="C29" s="2">
        <v>909.20013427734375</v>
      </c>
      <c r="D29" s="2">
        <v>828.3660888671875</v>
      </c>
      <c r="E29" s="2">
        <v>758.6246337890625</v>
      </c>
      <c r="F29" s="2">
        <v>774.5419921875</v>
      </c>
      <c r="G29" s="2">
        <v>788.496337890625</v>
      </c>
      <c r="H29" s="2">
        <v>614.4259033203125</v>
      </c>
      <c r="J29" s="184">
        <v>890</v>
      </c>
      <c r="K29" s="184">
        <v>1190</v>
      </c>
      <c r="L29" s="184">
        <v>1030</v>
      </c>
      <c r="M29" s="184">
        <v>850</v>
      </c>
      <c r="N29" s="184">
        <v>900</v>
      </c>
      <c r="O29" s="184">
        <v>990</v>
      </c>
      <c r="P29" s="184">
        <v>810</v>
      </c>
      <c r="R29" s="27">
        <f t="shared" si="1"/>
        <v>-5</v>
      </c>
      <c r="S29" s="27">
        <f t="shared" si="2"/>
        <v>-280.79986572265625</v>
      </c>
      <c r="T29" s="27">
        <f t="shared" si="3"/>
        <v>-201.6339111328125</v>
      </c>
      <c r="U29" s="27">
        <f t="shared" si="4"/>
        <v>-91.3753662109375</v>
      </c>
      <c r="V29" s="27">
        <f t="shared" si="5"/>
        <v>-125.4580078125</v>
      </c>
      <c r="W29" s="27">
        <f t="shared" si="6"/>
        <v>-201.503662109375</v>
      </c>
      <c r="X29" s="27">
        <f t="shared" si="7"/>
        <v>-195.5740966796875</v>
      </c>
    </row>
    <row r="30" spans="1:24" x14ac:dyDescent="0.3">
      <c r="A30" s="2" t="s">
        <v>24</v>
      </c>
      <c r="B30" s="2">
        <v>935</v>
      </c>
      <c r="C30" s="2">
        <v>906.49066162109375</v>
      </c>
      <c r="D30" s="2">
        <v>932.2601318359375</v>
      </c>
      <c r="E30" s="2">
        <v>847.75384521484375</v>
      </c>
      <c r="F30" s="2">
        <v>779.27294921875</v>
      </c>
      <c r="G30" s="2">
        <v>794.521728515625</v>
      </c>
      <c r="H30" s="2">
        <v>810.1641845703125</v>
      </c>
      <c r="J30" s="184">
        <v>940</v>
      </c>
      <c r="K30" s="184">
        <v>1020</v>
      </c>
      <c r="L30" s="184">
        <v>1180</v>
      </c>
      <c r="M30" s="184">
        <v>1030</v>
      </c>
      <c r="N30" s="184">
        <v>850</v>
      </c>
      <c r="O30" s="184">
        <v>900</v>
      </c>
      <c r="P30" s="184">
        <v>990</v>
      </c>
      <c r="R30" s="27">
        <f t="shared" si="1"/>
        <v>-5</v>
      </c>
      <c r="S30" s="27">
        <f t="shared" si="2"/>
        <v>-113.50933837890625</v>
      </c>
      <c r="T30" s="27">
        <f t="shared" si="3"/>
        <v>-247.7398681640625</v>
      </c>
      <c r="U30" s="27">
        <f t="shared" si="4"/>
        <v>-182.24615478515625</v>
      </c>
      <c r="V30" s="27">
        <f t="shared" si="5"/>
        <v>-70.72705078125</v>
      </c>
      <c r="W30" s="27">
        <f t="shared" si="6"/>
        <v>-105.478271484375</v>
      </c>
      <c r="X30" s="27">
        <f t="shared" si="7"/>
        <v>-179.8358154296875</v>
      </c>
    </row>
    <row r="31" spans="1:24" x14ac:dyDescent="0.3">
      <c r="A31" s="2" t="s">
        <v>25</v>
      </c>
      <c r="B31" s="2">
        <v>960</v>
      </c>
      <c r="C31" s="2">
        <v>995.304443359375</v>
      </c>
      <c r="D31" s="2">
        <v>965.43548583984375</v>
      </c>
      <c r="E31" s="2">
        <v>993.0489501953125</v>
      </c>
      <c r="F31" s="2">
        <v>903.5537109375</v>
      </c>
      <c r="G31" s="2">
        <v>831.15093994140625</v>
      </c>
      <c r="H31" s="2">
        <v>847.60235595703125</v>
      </c>
      <c r="J31" s="184">
        <v>970</v>
      </c>
      <c r="K31" s="184">
        <v>1030</v>
      </c>
      <c r="L31" s="184">
        <v>1040</v>
      </c>
      <c r="M31" s="184">
        <v>1210</v>
      </c>
      <c r="N31" s="184">
        <v>1060</v>
      </c>
      <c r="O31" s="184">
        <v>880</v>
      </c>
      <c r="P31" s="184">
        <v>930</v>
      </c>
      <c r="R31" s="27">
        <f t="shared" si="1"/>
        <v>-10</v>
      </c>
      <c r="S31" s="27">
        <f t="shared" si="2"/>
        <v>-34.695556640625</v>
      </c>
      <c r="T31" s="27">
        <f t="shared" si="3"/>
        <v>-74.56451416015625</v>
      </c>
      <c r="U31" s="27">
        <f t="shared" si="4"/>
        <v>-216.9510498046875</v>
      </c>
      <c r="V31" s="27">
        <f t="shared" si="5"/>
        <v>-156.4462890625</v>
      </c>
      <c r="W31" s="27">
        <f t="shared" si="6"/>
        <v>-48.84906005859375</v>
      </c>
      <c r="X31" s="27">
        <f t="shared" si="7"/>
        <v>-82.39764404296875</v>
      </c>
    </row>
    <row r="32" spans="1:24" x14ac:dyDescent="0.3">
      <c r="A32" s="2" t="s">
        <v>26</v>
      </c>
      <c r="B32" s="2">
        <v>1195</v>
      </c>
      <c r="C32" s="2">
        <v>1017.93603515625</v>
      </c>
      <c r="D32" s="2">
        <v>1056.269287109375</v>
      </c>
      <c r="E32" s="2">
        <v>1024.5914306640625</v>
      </c>
      <c r="F32" s="2">
        <v>1054.407470703125</v>
      </c>
      <c r="G32" s="2">
        <v>960.48809814453125</v>
      </c>
      <c r="H32" s="2">
        <v>883.60186767578125</v>
      </c>
      <c r="J32" s="184">
        <v>1200</v>
      </c>
      <c r="K32" s="184">
        <v>1010</v>
      </c>
      <c r="L32" s="184">
        <v>1030</v>
      </c>
      <c r="M32" s="184">
        <v>1030</v>
      </c>
      <c r="N32" s="184">
        <v>1200</v>
      </c>
      <c r="O32" s="184">
        <v>1050</v>
      </c>
      <c r="P32" s="184">
        <v>870</v>
      </c>
      <c r="R32" s="27">
        <f t="shared" si="1"/>
        <v>-5</v>
      </c>
      <c r="S32" s="27">
        <f t="shared" si="2"/>
        <v>7.93603515625</v>
      </c>
      <c r="T32" s="27">
        <f t="shared" si="3"/>
        <v>26.269287109375</v>
      </c>
      <c r="U32" s="27">
        <f t="shared" si="4"/>
        <v>-5.4085693359375</v>
      </c>
      <c r="V32" s="27">
        <f t="shared" si="5"/>
        <v>-145.592529296875</v>
      </c>
      <c r="W32" s="27">
        <f t="shared" si="6"/>
        <v>-89.51190185546875</v>
      </c>
      <c r="X32" s="27">
        <f t="shared" si="7"/>
        <v>13.60186767578125</v>
      </c>
    </row>
    <row r="33" spans="1:24" x14ac:dyDescent="0.3">
      <c r="A33" s="2" t="s">
        <v>27</v>
      </c>
      <c r="B33" s="2">
        <v>1180</v>
      </c>
      <c r="C33" s="2">
        <v>1285.7313232421875</v>
      </c>
      <c r="D33" s="2">
        <v>1096.353515625</v>
      </c>
      <c r="E33" s="2">
        <v>1138.8570556640625</v>
      </c>
      <c r="F33" s="2">
        <v>1105.8204345703125</v>
      </c>
      <c r="G33" s="2">
        <v>1138.9107666015625</v>
      </c>
      <c r="H33" s="2">
        <v>1037.9144287109375</v>
      </c>
      <c r="J33" s="184">
        <v>1180</v>
      </c>
      <c r="K33" s="184">
        <v>1230</v>
      </c>
      <c r="L33" s="184">
        <v>1010</v>
      </c>
      <c r="M33" s="184">
        <v>1030</v>
      </c>
      <c r="N33" s="184">
        <v>1030</v>
      </c>
      <c r="O33" s="184">
        <v>1200</v>
      </c>
      <c r="P33" s="184">
        <v>1050</v>
      </c>
      <c r="R33" s="27">
        <f t="shared" si="1"/>
        <v>0</v>
      </c>
      <c r="S33" s="27">
        <f t="shared" si="2"/>
        <v>55.7313232421875</v>
      </c>
      <c r="T33" s="27">
        <f t="shared" si="3"/>
        <v>86.353515625</v>
      </c>
      <c r="U33" s="27">
        <f t="shared" si="4"/>
        <v>108.8570556640625</v>
      </c>
      <c r="V33" s="27">
        <f t="shared" si="5"/>
        <v>75.8204345703125</v>
      </c>
      <c r="W33" s="27">
        <f t="shared" si="6"/>
        <v>-61.0892333984375</v>
      </c>
      <c r="X33" s="27">
        <f t="shared" si="7"/>
        <v>-12.0855712890625</v>
      </c>
    </row>
    <row r="34" spans="1:24" x14ac:dyDescent="0.3">
      <c r="A34" s="2" t="s">
        <v>29</v>
      </c>
      <c r="B34" s="2">
        <v>1220</v>
      </c>
      <c r="C34" s="2">
        <v>1228.038330078125</v>
      </c>
      <c r="D34" s="2">
        <v>1339.8438720703125</v>
      </c>
      <c r="E34" s="2">
        <v>1143.875732421875</v>
      </c>
      <c r="F34" s="2">
        <v>1190.2802734375</v>
      </c>
      <c r="G34" s="2">
        <v>1156.694091796875</v>
      </c>
      <c r="H34" s="2">
        <v>1192.17724609375</v>
      </c>
      <c r="J34" s="184">
        <v>1230</v>
      </c>
      <c r="K34" s="184">
        <v>1170</v>
      </c>
      <c r="L34" s="184">
        <v>1200</v>
      </c>
      <c r="M34" s="184">
        <v>980</v>
      </c>
      <c r="N34" s="184">
        <v>1000</v>
      </c>
      <c r="O34" s="184">
        <v>1010</v>
      </c>
      <c r="P34" s="184">
        <v>1180</v>
      </c>
      <c r="R34" s="27">
        <f t="shared" si="1"/>
        <v>-10</v>
      </c>
      <c r="S34" s="27">
        <f t="shared" si="2"/>
        <v>58.038330078125</v>
      </c>
      <c r="T34" s="27">
        <f t="shared" si="3"/>
        <v>139.8438720703125</v>
      </c>
      <c r="U34" s="27">
        <f t="shared" si="4"/>
        <v>163.875732421875</v>
      </c>
      <c r="V34" s="27">
        <f t="shared" si="5"/>
        <v>190.2802734375</v>
      </c>
      <c r="W34" s="27">
        <f t="shared" si="6"/>
        <v>146.694091796875</v>
      </c>
      <c r="X34" s="27">
        <f t="shared" si="7"/>
        <v>12.17724609375</v>
      </c>
    </row>
    <row r="35" spans="1:24" x14ac:dyDescent="0.3">
      <c r="A35" s="2" t="s">
        <v>30</v>
      </c>
      <c r="B35" s="2">
        <v>1105</v>
      </c>
      <c r="C35" s="2">
        <v>1276.5469970703125</v>
      </c>
      <c r="D35" s="2">
        <v>1287.5543212890625</v>
      </c>
      <c r="E35" s="2">
        <v>1407.451904296875</v>
      </c>
      <c r="F35" s="2">
        <v>1203.898193359375</v>
      </c>
      <c r="G35" s="2">
        <v>1254.1435546875</v>
      </c>
      <c r="H35" s="2">
        <v>1220.577880859375</v>
      </c>
      <c r="J35" s="184">
        <v>1110</v>
      </c>
      <c r="K35" s="184">
        <v>1230</v>
      </c>
      <c r="L35" s="184">
        <v>1160</v>
      </c>
      <c r="M35" s="184">
        <v>1190</v>
      </c>
      <c r="N35" s="184">
        <v>980</v>
      </c>
      <c r="O35" s="184">
        <v>1000</v>
      </c>
      <c r="P35" s="184">
        <v>1010</v>
      </c>
      <c r="R35" s="27">
        <f t="shared" si="1"/>
        <v>-5</v>
      </c>
      <c r="S35" s="27">
        <f t="shared" si="2"/>
        <v>46.5469970703125</v>
      </c>
      <c r="T35" s="27">
        <f t="shared" si="3"/>
        <v>127.5543212890625</v>
      </c>
      <c r="U35" s="27">
        <f t="shared" si="4"/>
        <v>217.451904296875</v>
      </c>
      <c r="V35" s="27">
        <f t="shared" si="5"/>
        <v>223.898193359375</v>
      </c>
      <c r="W35" s="27">
        <f t="shared" si="6"/>
        <v>254.1435546875</v>
      </c>
      <c r="X35" s="27">
        <f t="shared" si="7"/>
        <v>210.577880859375</v>
      </c>
    </row>
    <row r="36" spans="1:24" x14ac:dyDescent="0.3">
      <c r="A36" s="2" t="s">
        <v>31</v>
      </c>
      <c r="B36" s="2">
        <v>970</v>
      </c>
      <c r="C36" s="2">
        <v>1164.90234375</v>
      </c>
      <c r="D36" s="2">
        <v>1349.8953857421875</v>
      </c>
      <c r="E36" s="2">
        <v>1366.5145263671875</v>
      </c>
      <c r="F36" s="2">
        <v>1497.8831787109375</v>
      </c>
      <c r="G36" s="2">
        <v>1284.2694091796875</v>
      </c>
      <c r="H36" s="2">
        <v>1340.1500244140625</v>
      </c>
      <c r="J36" s="184">
        <v>980</v>
      </c>
      <c r="K36" s="184">
        <v>1130</v>
      </c>
      <c r="L36" s="184">
        <v>1240</v>
      </c>
      <c r="M36" s="184">
        <v>1170</v>
      </c>
      <c r="N36" s="184">
        <v>1210</v>
      </c>
      <c r="O36" s="184">
        <v>1000</v>
      </c>
      <c r="P36" s="184">
        <v>1020</v>
      </c>
      <c r="R36" s="27">
        <f t="shared" si="1"/>
        <v>-10</v>
      </c>
      <c r="S36" s="27">
        <f t="shared" si="2"/>
        <v>34.90234375</v>
      </c>
      <c r="T36" s="27">
        <f t="shared" si="3"/>
        <v>109.8953857421875</v>
      </c>
      <c r="U36" s="27">
        <f t="shared" si="4"/>
        <v>196.5145263671875</v>
      </c>
      <c r="V36" s="27">
        <f t="shared" si="5"/>
        <v>287.8831787109375</v>
      </c>
      <c r="W36" s="27">
        <f t="shared" si="6"/>
        <v>284.2694091796875</v>
      </c>
      <c r="X36" s="27">
        <f t="shared" si="7"/>
        <v>320.1500244140625</v>
      </c>
    </row>
    <row r="37" spans="1:24" x14ac:dyDescent="0.3">
      <c r="A37" s="2" t="s">
        <v>32</v>
      </c>
      <c r="B37" s="2">
        <v>970</v>
      </c>
      <c r="C37" s="2">
        <v>1026.22900390625</v>
      </c>
      <c r="D37" s="2">
        <v>1238.6715087890625</v>
      </c>
      <c r="E37" s="2">
        <v>1442.306396484375</v>
      </c>
      <c r="F37" s="2">
        <v>1466.83642578125</v>
      </c>
      <c r="G37" s="2">
        <v>1613.916748046875</v>
      </c>
      <c r="H37" s="2">
        <v>1388.2412109375</v>
      </c>
      <c r="J37" s="184">
        <v>970</v>
      </c>
      <c r="K37" s="184">
        <v>990</v>
      </c>
      <c r="L37" s="184">
        <v>1120</v>
      </c>
      <c r="M37" s="184">
        <v>1230</v>
      </c>
      <c r="N37" s="184">
        <v>1170</v>
      </c>
      <c r="O37" s="184">
        <v>1210</v>
      </c>
      <c r="P37" s="184">
        <v>1020</v>
      </c>
      <c r="R37" s="27">
        <f t="shared" si="1"/>
        <v>0</v>
      </c>
      <c r="S37" s="27">
        <f t="shared" si="2"/>
        <v>36.22900390625</v>
      </c>
      <c r="T37" s="27">
        <f t="shared" si="3"/>
        <v>118.6715087890625</v>
      </c>
      <c r="U37" s="27">
        <f t="shared" si="4"/>
        <v>212.306396484375</v>
      </c>
      <c r="V37" s="27">
        <f t="shared" si="5"/>
        <v>296.83642578125</v>
      </c>
      <c r="W37" s="27">
        <f t="shared" si="6"/>
        <v>403.916748046875</v>
      </c>
      <c r="X37" s="27">
        <f t="shared" si="7"/>
        <v>368.2412109375</v>
      </c>
    </row>
    <row r="38" spans="1:24" x14ac:dyDescent="0.3">
      <c r="A38" s="2" t="s">
        <v>33</v>
      </c>
      <c r="B38" s="2">
        <v>750</v>
      </c>
      <c r="C38" s="2">
        <v>977.2037353515625</v>
      </c>
      <c r="D38" s="2">
        <v>1038.0947265625</v>
      </c>
      <c r="E38" s="2">
        <v>1265.056396484375</v>
      </c>
      <c r="F38" s="2">
        <v>1483.1947021484375</v>
      </c>
      <c r="G38" s="2">
        <v>1513.8758544921875</v>
      </c>
      <c r="H38" s="2">
        <v>1673.7098388671875</v>
      </c>
      <c r="J38" s="184">
        <v>750</v>
      </c>
      <c r="K38" s="184">
        <v>910</v>
      </c>
      <c r="L38" s="184">
        <v>920</v>
      </c>
      <c r="M38" s="184">
        <v>1050</v>
      </c>
      <c r="N38" s="184">
        <v>1170</v>
      </c>
      <c r="O38" s="184">
        <v>1120</v>
      </c>
      <c r="P38" s="184">
        <v>1160</v>
      </c>
      <c r="R38" s="27">
        <f t="shared" si="1"/>
        <v>0</v>
      </c>
      <c r="S38" s="27">
        <f t="shared" si="2"/>
        <v>67.2037353515625</v>
      </c>
      <c r="T38" s="27">
        <f t="shared" si="3"/>
        <v>118.0947265625</v>
      </c>
      <c r="U38" s="27">
        <f t="shared" si="4"/>
        <v>215.056396484375</v>
      </c>
      <c r="V38" s="27">
        <f t="shared" si="5"/>
        <v>313.1947021484375</v>
      </c>
      <c r="W38" s="27">
        <f t="shared" si="6"/>
        <v>393.8758544921875</v>
      </c>
      <c r="X38" s="27">
        <f t="shared" si="7"/>
        <v>513.7098388671875</v>
      </c>
    </row>
    <row r="39" spans="1:24" x14ac:dyDescent="0.3">
      <c r="A39" s="2" t="s">
        <v>34</v>
      </c>
      <c r="B39" s="2">
        <v>510</v>
      </c>
      <c r="C39" s="2">
        <v>665.8905029296875</v>
      </c>
      <c r="D39" s="2">
        <v>878.169189453125</v>
      </c>
      <c r="E39" s="2">
        <v>937.6458740234375</v>
      </c>
      <c r="F39" s="2">
        <v>1160.125244140625</v>
      </c>
      <c r="G39" s="2">
        <v>1374.5509033203125</v>
      </c>
      <c r="H39" s="2">
        <v>1408.1500244140625</v>
      </c>
      <c r="J39" s="184">
        <v>510</v>
      </c>
      <c r="K39" s="184">
        <v>620</v>
      </c>
      <c r="L39" s="184">
        <v>760</v>
      </c>
      <c r="M39" s="184">
        <v>790</v>
      </c>
      <c r="N39" s="184">
        <v>920</v>
      </c>
      <c r="O39" s="184">
        <v>1030</v>
      </c>
      <c r="P39" s="184">
        <v>1000</v>
      </c>
      <c r="R39" s="27">
        <f t="shared" si="1"/>
        <v>0</v>
      </c>
      <c r="S39" s="27">
        <f t="shared" si="2"/>
        <v>45.8905029296875</v>
      </c>
      <c r="T39" s="27">
        <f t="shared" si="3"/>
        <v>118.169189453125</v>
      </c>
      <c r="U39" s="27">
        <f t="shared" si="4"/>
        <v>147.6458740234375</v>
      </c>
      <c r="V39" s="27">
        <f t="shared" si="5"/>
        <v>240.125244140625</v>
      </c>
      <c r="W39" s="27">
        <f t="shared" si="6"/>
        <v>344.5509033203125</v>
      </c>
      <c r="X39" s="27">
        <f t="shared" si="7"/>
        <v>408.1500244140625</v>
      </c>
    </row>
    <row r="40" spans="1:24" x14ac:dyDescent="0.3">
      <c r="A40" s="2" t="s">
        <v>35</v>
      </c>
      <c r="B40" s="2">
        <v>330</v>
      </c>
      <c r="C40" s="2">
        <v>271.61447143554687</v>
      </c>
      <c r="D40" s="2">
        <v>365.86590576171875</v>
      </c>
      <c r="E40" s="2">
        <v>496.03756713867187</v>
      </c>
      <c r="F40" s="2">
        <v>529.4267578125</v>
      </c>
      <c r="G40" s="2">
        <v>670.52972412109375</v>
      </c>
      <c r="H40" s="2">
        <v>800.95465087890625</v>
      </c>
      <c r="J40" s="184">
        <v>330</v>
      </c>
      <c r="K40" s="184">
        <v>370</v>
      </c>
      <c r="L40" s="184">
        <v>460</v>
      </c>
      <c r="M40" s="184">
        <v>580</v>
      </c>
      <c r="N40" s="184">
        <v>610</v>
      </c>
      <c r="O40" s="184">
        <v>730</v>
      </c>
      <c r="P40" s="184">
        <v>830</v>
      </c>
      <c r="R40" s="27">
        <f t="shared" si="1"/>
        <v>0</v>
      </c>
      <c r="S40" s="27">
        <f t="shared" si="2"/>
        <v>-98.385528564453125</v>
      </c>
      <c r="T40" s="27">
        <f t="shared" si="3"/>
        <v>-94.13409423828125</v>
      </c>
      <c r="U40" s="27">
        <f t="shared" si="4"/>
        <v>-83.962432861328125</v>
      </c>
      <c r="V40" s="27">
        <f t="shared" si="5"/>
        <v>-80.5732421875</v>
      </c>
      <c r="W40" s="27">
        <f t="shared" si="6"/>
        <v>-59.47027587890625</v>
      </c>
      <c r="X40" s="27">
        <f t="shared" si="7"/>
        <v>-29.04534912109375</v>
      </c>
    </row>
    <row r="41" spans="1:24" x14ac:dyDescent="0.3">
      <c r="A41" s="2" t="s">
        <v>36</v>
      </c>
      <c r="B41" s="2">
        <v>190</v>
      </c>
      <c r="C41" s="2">
        <v>231.64190673828125</v>
      </c>
      <c r="D41" s="2">
        <v>228.84881591796875</v>
      </c>
      <c r="E41" s="2">
        <v>281.87362670898437</v>
      </c>
      <c r="F41" s="2">
        <v>388.44796752929687</v>
      </c>
      <c r="G41" s="2">
        <v>477.33395385742187</v>
      </c>
      <c r="H41" s="2">
        <v>608.299560546875</v>
      </c>
      <c r="J41" s="184">
        <v>190</v>
      </c>
      <c r="K41" s="184">
        <v>230</v>
      </c>
      <c r="L41" s="184">
        <v>270</v>
      </c>
      <c r="M41" s="184">
        <v>340</v>
      </c>
      <c r="N41" s="184">
        <v>450</v>
      </c>
      <c r="O41" s="184">
        <v>510</v>
      </c>
      <c r="P41" s="184">
        <v>610</v>
      </c>
      <c r="R41" s="27">
        <f t="shared" si="1"/>
        <v>0</v>
      </c>
      <c r="S41" s="27">
        <f t="shared" si="2"/>
        <v>1.64190673828125</v>
      </c>
      <c r="T41" s="27">
        <f t="shared" si="3"/>
        <v>-41.15118408203125</v>
      </c>
      <c r="U41" s="27">
        <f t="shared" si="4"/>
        <v>-58.126373291015625</v>
      </c>
      <c r="V41" s="27">
        <f t="shared" si="5"/>
        <v>-61.552032470703125</v>
      </c>
      <c r="W41" s="27">
        <f t="shared" si="6"/>
        <v>-32.666046142578125</v>
      </c>
      <c r="X41" s="27">
        <f t="shared" si="7"/>
        <v>-1.700439453125</v>
      </c>
    </row>
    <row r="43" spans="1:24" x14ac:dyDescent="0.3">
      <c r="A43" s="2" t="s">
        <v>38</v>
      </c>
      <c r="B43" s="3">
        <v>34585</v>
      </c>
      <c r="C43" s="3">
        <v>35299.928802490234</v>
      </c>
      <c r="D43" s="3">
        <v>35993.922882080078</v>
      </c>
      <c r="E43" s="3">
        <v>36439.646667480469</v>
      </c>
      <c r="F43" s="3">
        <v>36712.946624755859</v>
      </c>
      <c r="G43" s="3">
        <v>36694.293304443359</v>
      </c>
      <c r="H43" s="3">
        <v>36156.698425292969</v>
      </c>
    </row>
    <row r="45" spans="1:24" x14ac:dyDescent="0.3">
      <c r="B45" s="3">
        <v>2</v>
      </c>
      <c r="C45" s="3">
        <v>7</v>
      </c>
      <c r="D45" s="3">
        <v>12</v>
      </c>
      <c r="E45" s="3">
        <v>17</v>
      </c>
      <c r="F45" s="3">
        <v>22</v>
      </c>
      <c r="G45" s="3">
        <v>27</v>
      </c>
      <c r="H45" s="3">
        <v>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sqref="A1:AZ38"/>
      <selection pane="topRight" sqref="A1:AZ38"/>
      <selection pane="bottomLeft" sqref="A1:AZ38"/>
      <selection pane="bottomRight" activeCell="B2" sqref="B2:P3"/>
    </sheetView>
  </sheetViews>
  <sheetFormatPr defaultRowHeight="14.4" x14ac:dyDescent="0.3"/>
  <cols>
    <col min="1" max="1" width="17.88671875" bestFit="1" customWidth="1"/>
    <col min="2" max="8" width="10.33203125" bestFit="1" customWidth="1"/>
  </cols>
  <sheetData>
    <row r="1" spans="1:24" s="3" customFormat="1" x14ac:dyDescent="0.3">
      <c r="B1" s="3" t="s">
        <v>40</v>
      </c>
      <c r="J1" s="3" t="s">
        <v>39</v>
      </c>
      <c r="R1" s="3" t="s">
        <v>41</v>
      </c>
    </row>
    <row r="2" spans="1:24" s="5" customFormat="1" x14ac:dyDescent="0.3">
      <c r="A2" s="4" t="s">
        <v>0</v>
      </c>
      <c r="B2" s="4">
        <v>2013</v>
      </c>
      <c r="C2" s="4">
        <v>2018</v>
      </c>
      <c r="D2" s="4">
        <v>2023</v>
      </c>
      <c r="E2" s="4">
        <v>2028</v>
      </c>
      <c r="F2" s="4">
        <v>2033</v>
      </c>
      <c r="G2" s="4">
        <v>2038</v>
      </c>
      <c r="H2" s="4">
        <v>2043</v>
      </c>
      <c r="J2" s="33">
        <v>2013</v>
      </c>
      <c r="K2" s="33">
        <v>2018</v>
      </c>
      <c r="L2" s="33">
        <v>2023</v>
      </c>
      <c r="M2" s="33">
        <v>2028</v>
      </c>
      <c r="N2" s="33">
        <v>2033</v>
      </c>
      <c r="O2" s="33">
        <v>2038</v>
      </c>
      <c r="P2" s="33">
        <v>2043</v>
      </c>
      <c r="R2" s="33">
        <v>2013</v>
      </c>
      <c r="S2" s="33">
        <v>2018</v>
      </c>
      <c r="T2" s="33">
        <v>2023</v>
      </c>
      <c r="U2" s="33">
        <v>2028</v>
      </c>
      <c r="V2" s="33">
        <v>2033</v>
      </c>
      <c r="W2" s="33">
        <v>2038</v>
      </c>
      <c r="X2" s="33">
        <v>2043</v>
      </c>
    </row>
    <row r="3" spans="1:24" x14ac:dyDescent="0.3">
      <c r="A3" s="2" t="s">
        <v>37</v>
      </c>
      <c r="B3" s="2">
        <v>27340</v>
      </c>
      <c r="C3" s="2">
        <v>27261.931640625</v>
      </c>
      <c r="D3" s="2">
        <v>27336.9453125</v>
      </c>
      <c r="E3" s="2">
        <v>27161.70703125</v>
      </c>
      <c r="F3" s="2">
        <v>26705.041015625</v>
      </c>
      <c r="G3" s="2">
        <v>25948.564453125</v>
      </c>
      <c r="H3" s="2">
        <v>24803.08984375</v>
      </c>
      <c r="J3" s="32">
        <v>27300</v>
      </c>
      <c r="K3" s="32">
        <v>28400</v>
      </c>
      <c r="L3" s="32">
        <v>28200</v>
      </c>
      <c r="M3" s="32">
        <v>27700</v>
      </c>
      <c r="N3" s="32">
        <v>26800</v>
      </c>
      <c r="O3" s="32">
        <v>25700</v>
      </c>
      <c r="P3" s="32">
        <v>24400</v>
      </c>
      <c r="R3" s="16">
        <f>B3-J3</f>
        <v>40</v>
      </c>
      <c r="S3" s="16">
        <f t="shared" ref="S3:X3" si="0">C3-K3</f>
        <v>-1138.068359375</v>
      </c>
      <c r="T3" s="16">
        <f t="shared" si="0"/>
        <v>-863.0546875</v>
      </c>
      <c r="U3" s="16">
        <f t="shared" si="0"/>
        <v>-538.29296875</v>
      </c>
      <c r="V3" s="16">
        <f t="shared" si="0"/>
        <v>-94.958984375</v>
      </c>
      <c r="W3" s="16">
        <f t="shared" si="0"/>
        <v>248.564453125</v>
      </c>
      <c r="X3" s="16">
        <f t="shared" si="0"/>
        <v>403.08984375</v>
      </c>
    </row>
    <row r="4" spans="1:24" s="17" customFormat="1" x14ac:dyDescent="0.3">
      <c r="A4" s="2"/>
      <c r="B4" s="2"/>
      <c r="C4" s="2"/>
      <c r="D4" s="2"/>
      <c r="E4" s="2"/>
      <c r="F4" s="2"/>
      <c r="G4" s="2"/>
      <c r="H4" s="2"/>
      <c r="J4" s="29"/>
      <c r="K4" s="29"/>
      <c r="L4" s="29"/>
      <c r="M4" s="29"/>
      <c r="N4" s="29"/>
      <c r="O4" s="29"/>
      <c r="P4" s="29"/>
      <c r="R4" s="16"/>
      <c r="S4" s="16"/>
      <c r="T4" s="16"/>
      <c r="U4" s="16"/>
      <c r="V4" s="16"/>
      <c r="W4" s="16"/>
      <c r="X4" s="16"/>
    </row>
    <row r="5" spans="1:24" x14ac:dyDescent="0.3">
      <c r="A5" s="2" t="s">
        <v>1</v>
      </c>
      <c r="B5" s="2">
        <v>700</v>
      </c>
      <c r="C5" s="2">
        <v>491.46612548828125</v>
      </c>
      <c r="D5" s="2">
        <v>438.43060302734375</v>
      </c>
      <c r="E5" s="2">
        <v>378.52337646484375</v>
      </c>
      <c r="F5" s="2">
        <v>324.61529541015625</v>
      </c>
      <c r="G5" s="2">
        <v>271.101318359375</v>
      </c>
      <c r="H5" s="2">
        <v>223.94438171386719</v>
      </c>
      <c r="J5" s="28">
        <v>700</v>
      </c>
      <c r="K5" s="28">
        <v>610</v>
      </c>
      <c r="L5" s="28">
        <v>580</v>
      </c>
      <c r="M5" s="28">
        <v>520</v>
      </c>
      <c r="N5" s="28">
        <v>460</v>
      </c>
      <c r="O5" s="28">
        <v>410</v>
      </c>
      <c r="P5" s="28">
        <v>370</v>
      </c>
      <c r="R5" s="16">
        <f t="shared" ref="R5:R41" si="1">B5-J5</f>
        <v>0</v>
      </c>
      <c r="S5" s="16">
        <f t="shared" ref="S5:S41" si="2">C5-K5</f>
        <v>-118.53387451171875</v>
      </c>
      <c r="T5" s="16">
        <f t="shared" ref="T5:T41" si="3">D5-L5</f>
        <v>-141.56939697265625</v>
      </c>
      <c r="U5" s="16">
        <f t="shared" ref="U5:U41" si="4">E5-M5</f>
        <v>-141.47662353515625</v>
      </c>
      <c r="V5" s="16">
        <f t="shared" ref="V5:V41" si="5">F5-N5</f>
        <v>-135.38470458984375</v>
      </c>
      <c r="W5" s="16">
        <f t="shared" ref="W5:W41" si="6">G5-O5</f>
        <v>-138.898681640625</v>
      </c>
      <c r="X5" s="16">
        <f t="shared" ref="X5:X41" si="7">H5-P5</f>
        <v>-146.05561828613281</v>
      </c>
    </row>
    <row r="6" spans="1:24" x14ac:dyDescent="0.3">
      <c r="A6" s="2" t="s">
        <v>10</v>
      </c>
      <c r="B6" s="2">
        <v>800</v>
      </c>
      <c r="C6" s="2">
        <v>684.99005126953125</v>
      </c>
      <c r="D6" s="2">
        <v>481.1180419921875</v>
      </c>
      <c r="E6" s="2">
        <v>429.2232666015625</v>
      </c>
      <c r="F6" s="2">
        <v>370.60693359375</v>
      </c>
      <c r="G6" s="2">
        <v>317.83737182617187</v>
      </c>
      <c r="H6" s="2">
        <v>265.43533325195312</v>
      </c>
      <c r="J6" s="28">
        <v>800</v>
      </c>
      <c r="K6" s="28">
        <v>780</v>
      </c>
      <c r="L6" s="28">
        <v>660</v>
      </c>
      <c r="M6" s="28">
        <v>630</v>
      </c>
      <c r="N6" s="28">
        <v>580</v>
      </c>
      <c r="O6" s="28">
        <v>520</v>
      </c>
      <c r="P6" s="28">
        <v>470</v>
      </c>
      <c r="R6" s="16">
        <f t="shared" si="1"/>
        <v>0</v>
      </c>
      <c r="S6" s="16">
        <f t="shared" si="2"/>
        <v>-95.00994873046875</v>
      </c>
      <c r="T6" s="16">
        <f t="shared" si="3"/>
        <v>-178.8819580078125</v>
      </c>
      <c r="U6" s="16">
        <f t="shared" si="4"/>
        <v>-200.7767333984375</v>
      </c>
      <c r="V6" s="16">
        <f t="shared" si="5"/>
        <v>-209.39306640625</v>
      </c>
      <c r="W6" s="16">
        <f t="shared" si="6"/>
        <v>-202.16262817382812</v>
      </c>
      <c r="X6" s="16">
        <f t="shared" si="7"/>
        <v>-204.56466674804687</v>
      </c>
    </row>
    <row r="7" spans="1:24" x14ac:dyDescent="0.3">
      <c r="A7" s="2" t="s">
        <v>2</v>
      </c>
      <c r="B7" s="2">
        <v>780</v>
      </c>
      <c r="C7" s="2">
        <v>720.821044921875</v>
      </c>
      <c r="D7" s="2">
        <v>616.96051025390625</v>
      </c>
      <c r="E7" s="2">
        <v>433.34011840820312</v>
      </c>
      <c r="F7" s="2">
        <v>386.52099609375</v>
      </c>
      <c r="G7" s="2">
        <v>333.72769165039062</v>
      </c>
      <c r="H7" s="2">
        <v>286.16226196289062</v>
      </c>
      <c r="J7" s="28">
        <v>780</v>
      </c>
      <c r="K7" s="28">
        <v>810</v>
      </c>
      <c r="L7" s="28">
        <v>770</v>
      </c>
      <c r="M7" s="28">
        <v>650</v>
      </c>
      <c r="N7" s="28">
        <v>620</v>
      </c>
      <c r="O7" s="28">
        <v>570</v>
      </c>
      <c r="P7" s="28">
        <v>510</v>
      </c>
      <c r="R7" s="16">
        <f t="shared" si="1"/>
        <v>0</v>
      </c>
      <c r="S7" s="16">
        <f t="shared" si="2"/>
        <v>-89.178955078125</v>
      </c>
      <c r="T7" s="16">
        <f t="shared" si="3"/>
        <v>-153.03948974609375</v>
      </c>
      <c r="U7" s="16">
        <f t="shared" si="4"/>
        <v>-216.65988159179687</v>
      </c>
      <c r="V7" s="16">
        <f t="shared" si="5"/>
        <v>-233.47900390625</v>
      </c>
      <c r="W7" s="16">
        <f t="shared" si="6"/>
        <v>-236.27230834960937</v>
      </c>
      <c r="X7" s="16">
        <f t="shared" si="7"/>
        <v>-223.83773803710937</v>
      </c>
    </row>
    <row r="8" spans="1:24" x14ac:dyDescent="0.3">
      <c r="A8" s="2" t="s">
        <v>3</v>
      </c>
      <c r="B8" s="2">
        <v>600</v>
      </c>
      <c r="C8" s="2">
        <v>473.82583618164062</v>
      </c>
      <c r="D8" s="2">
        <v>440.42092895507812</v>
      </c>
      <c r="E8" s="2">
        <v>376.38409423828125</v>
      </c>
      <c r="F8" s="2">
        <v>264.53982543945312</v>
      </c>
      <c r="G8" s="2">
        <v>235.66322326660156</v>
      </c>
      <c r="H8" s="2">
        <v>203.45256042480469</v>
      </c>
      <c r="J8" s="28">
        <v>600</v>
      </c>
      <c r="K8" s="28">
        <v>620</v>
      </c>
      <c r="L8" s="28">
        <v>620</v>
      </c>
      <c r="M8" s="28">
        <v>590</v>
      </c>
      <c r="N8" s="28">
        <v>470</v>
      </c>
      <c r="O8" s="28">
        <v>440</v>
      </c>
      <c r="P8" s="28">
        <v>390</v>
      </c>
      <c r="R8" s="16">
        <f t="shared" si="1"/>
        <v>0</v>
      </c>
      <c r="S8" s="16">
        <f t="shared" si="2"/>
        <v>-146.17416381835937</v>
      </c>
      <c r="T8" s="16">
        <f t="shared" si="3"/>
        <v>-179.57907104492187</v>
      </c>
      <c r="U8" s="16">
        <f t="shared" si="4"/>
        <v>-213.61590576171875</v>
      </c>
      <c r="V8" s="16">
        <f t="shared" si="5"/>
        <v>-205.46017456054687</v>
      </c>
      <c r="W8" s="16">
        <f t="shared" si="6"/>
        <v>-204.33677673339844</v>
      </c>
      <c r="X8" s="16">
        <f t="shared" si="7"/>
        <v>-186.54743957519531</v>
      </c>
    </row>
    <row r="9" spans="1:24" x14ac:dyDescent="0.3">
      <c r="A9" s="2" t="s">
        <v>4</v>
      </c>
      <c r="B9" s="2">
        <v>450</v>
      </c>
      <c r="C9" s="2">
        <v>371.31637573242187</v>
      </c>
      <c r="D9" s="2">
        <v>298.06405639648438</v>
      </c>
      <c r="E9" s="2">
        <v>275.735595703125</v>
      </c>
      <c r="F9" s="2">
        <v>236.11366271972656</v>
      </c>
      <c r="G9" s="2">
        <v>165.87950134277344</v>
      </c>
      <c r="H9" s="2">
        <v>147.97453308105469</v>
      </c>
      <c r="J9" s="28">
        <v>450</v>
      </c>
      <c r="K9" s="28">
        <v>490</v>
      </c>
      <c r="L9" s="28">
        <v>420</v>
      </c>
      <c r="M9" s="28">
        <v>420</v>
      </c>
      <c r="N9" s="28">
        <v>380</v>
      </c>
      <c r="O9" s="28">
        <v>260</v>
      </c>
      <c r="P9" s="28">
        <v>230</v>
      </c>
      <c r="R9" s="16">
        <f t="shared" si="1"/>
        <v>0</v>
      </c>
      <c r="S9" s="16">
        <f t="shared" si="2"/>
        <v>-118.68362426757812</v>
      </c>
      <c r="T9" s="16">
        <f t="shared" si="3"/>
        <v>-121.93594360351562</v>
      </c>
      <c r="U9" s="16">
        <f t="shared" si="4"/>
        <v>-144.264404296875</v>
      </c>
      <c r="V9" s="16">
        <f t="shared" si="5"/>
        <v>-143.88633728027344</v>
      </c>
      <c r="W9" s="16">
        <f t="shared" si="6"/>
        <v>-94.120498657226563</v>
      </c>
      <c r="X9" s="16">
        <f t="shared" si="7"/>
        <v>-82.025466918945313</v>
      </c>
    </row>
    <row r="10" spans="1:24" x14ac:dyDescent="0.3">
      <c r="A10" s="2" t="s">
        <v>5</v>
      </c>
      <c r="B10" s="2">
        <v>480</v>
      </c>
      <c r="C10" s="2">
        <v>457.28915405273437</v>
      </c>
      <c r="D10" s="2">
        <v>372.73617553710937</v>
      </c>
      <c r="E10" s="2">
        <v>301.27828979492187</v>
      </c>
      <c r="F10" s="2">
        <v>278.00286865234375</v>
      </c>
      <c r="G10" s="2">
        <v>238.3118896484375</v>
      </c>
      <c r="H10" s="2">
        <v>167.30825805664062</v>
      </c>
      <c r="J10" s="28">
        <v>480</v>
      </c>
      <c r="K10" s="28">
        <v>600</v>
      </c>
      <c r="L10" s="28">
        <v>490</v>
      </c>
      <c r="M10" s="28">
        <v>410</v>
      </c>
      <c r="N10" s="28">
        <v>410</v>
      </c>
      <c r="O10" s="28">
        <v>370</v>
      </c>
      <c r="P10" s="28">
        <v>260</v>
      </c>
      <c r="R10" s="16">
        <f t="shared" si="1"/>
        <v>0</v>
      </c>
      <c r="S10" s="16">
        <f t="shared" si="2"/>
        <v>-142.71084594726562</v>
      </c>
      <c r="T10" s="16">
        <f t="shared" si="3"/>
        <v>-117.26382446289063</v>
      </c>
      <c r="U10" s="16">
        <f t="shared" si="4"/>
        <v>-108.72171020507812</v>
      </c>
      <c r="V10" s="16">
        <f t="shared" si="5"/>
        <v>-131.99713134765625</v>
      </c>
      <c r="W10" s="16">
        <f t="shared" si="6"/>
        <v>-131.6881103515625</v>
      </c>
      <c r="X10" s="16">
        <f t="shared" si="7"/>
        <v>-92.691741943359375</v>
      </c>
    </row>
    <row r="11" spans="1:24" x14ac:dyDescent="0.3">
      <c r="A11" s="2" t="s">
        <v>6</v>
      </c>
      <c r="B11" s="2">
        <v>530</v>
      </c>
      <c r="C11" s="2">
        <v>541.77008056640625</v>
      </c>
      <c r="D11" s="2">
        <v>516.16534423828125</v>
      </c>
      <c r="E11" s="2">
        <v>420.98406982421875</v>
      </c>
      <c r="F11" s="2">
        <v>340.23773193359375</v>
      </c>
      <c r="G11" s="2">
        <v>313.85418701171875</v>
      </c>
      <c r="H11" s="2">
        <v>269.01718139648438</v>
      </c>
      <c r="J11" s="28">
        <v>530</v>
      </c>
      <c r="K11" s="28">
        <v>590</v>
      </c>
      <c r="L11" s="28">
        <v>630</v>
      </c>
      <c r="M11" s="28">
        <v>510</v>
      </c>
      <c r="N11" s="28">
        <v>440</v>
      </c>
      <c r="O11" s="28">
        <v>440</v>
      </c>
      <c r="P11" s="28">
        <v>400</v>
      </c>
      <c r="R11" s="16">
        <f t="shared" si="1"/>
        <v>0</v>
      </c>
      <c r="S11" s="16">
        <f t="shared" si="2"/>
        <v>-48.22991943359375</v>
      </c>
      <c r="T11" s="16">
        <f t="shared" si="3"/>
        <v>-113.83465576171875</v>
      </c>
      <c r="U11" s="16">
        <f t="shared" si="4"/>
        <v>-89.01593017578125</v>
      </c>
      <c r="V11" s="16">
        <f t="shared" si="5"/>
        <v>-99.76226806640625</v>
      </c>
      <c r="W11" s="16">
        <f t="shared" si="6"/>
        <v>-126.14581298828125</v>
      </c>
      <c r="X11" s="16">
        <f t="shared" si="7"/>
        <v>-130.98281860351562</v>
      </c>
    </row>
    <row r="12" spans="1:24" x14ac:dyDescent="0.3">
      <c r="A12" s="2" t="s">
        <v>7</v>
      </c>
      <c r="B12" s="2">
        <v>680</v>
      </c>
      <c r="C12" s="2">
        <v>598.97210693359375</v>
      </c>
      <c r="D12" s="2">
        <v>612.661865234375</v>
      </c>
      <c r="E12" s="2">
        <v>584.13818359375</v>
      </c>
      <c r="F12" s="2">
        <v>476.0347900390625</v>
      </c>
      <c r="G12" s="2">
        <v>384.989501953125</v>
      </c>
      <c r="H12" s="2">
        <v>355.16900634765625</v>
      </c>
      <c r="J12" s="28">
        <v>680</v>
      </c>
      <c r="K12" s="28">
        <v>600</v>
      </c>
      <c r="L12" s="28">
        <v>630</v>
      </c>
      <c r="M12" s="28">
        <v>660</v>
      </c>
      <c r="N12" s="28">
        <v>550</v>
      </c>
      <c r="O12" s="28">
        <v>470</v>
      </c>
      <c r="P12" s="28">
        <v>470</v>
      </c>
      <c r="R12" s="16">
        <f t="shared" si="1"/>
        <v>0</v>
      </c>
      <c r="S12" s="16">
        <f t="shared" si="2"/>
        <v>-1.02789306640625</v>
      </c>
      <c r="T12" s="16">
        <f t="shared" si="3"/>
        <v>-17.338134765625</v>
      </c>
      <c r="U12" s="16">
        <f t="shared" si="4"/>
        <v>-75.86181640625</v>
      </c>
      <c r="V12" s="16">
        <f t="shared" si="5"/>
        <v>-73.9652099609375</v>
      </c>
      <c r="W12" s="16">
        <f t="shared" si="6"/>
        <v>-85.010498046875</v>
      </c>
      <c r="X12" s="16">
        <f t="shared" si="7"/>
        <v>-114.83099365234375</v>
      </c>
    </row>
    <row r="13" spans="1:24" x14ac:dyDescent="0.3">
      <c r="A13" s="2" t="s">
        <v>8</v>
      </c>
      <c r="B13" s="2">
        <v>870</v>
      </c>
      <c r="C13" s="2">
        <v>738.1336669921875</v>
      </c>
      <c r="D13" s="2">
        <v>651.9874267578125</v>
      </c>
      <c r="E13" s="2">
        <v>665.18865966796875</v>
      </c>
      <c r="F13" s="2">
        <v>632.98504638671875</v>
      </c>
      <c r="G13" s="2">
        <v>518.44757080078125</v>
      </c>
      <c r="H13" s="2">
        <v>418.21621704101562</v>
      </c>
      <c r="J13" s="28">
        <v>870</v>
      </c>
      <c r="K13" s="28">
        <v>710</v>
      </c>
      <c r="L13" s="28">
        <v>610</v>
      </c>
      <c r="M13" s="28">
        <v>640</v>
      </c>
      <c r="N13" s="28">
        <v>680</v>
      </c>
      <c r="O13" s="28">
        <v>570</v>
      </c>
      <c r="P13" s="28">
        <v>490</v>
      </c>
      <c r="R13" s="16">
        <f t="shared" si="1"/>
        <v>0</v>
      </c>
      <c r="S13" s="16">
        <f t="shared" si="2"/>
        <v>28.1336669921875</v>
      </c>
      <c r="T13" s="16">
        <f t="shared" si="3"/>
        <v>41.9874267578125</v>
      </c>
      <c r="U13" s="16">
        <f t="shared" si="4"/>
        <v>25.18865966796875</v>
      </c>
      <c r="V13" s="16">
        <f t="shared" si="5"/>
        <v>-47.01495361328125</v>
      </c>
      <c r="W13" s="16">
        <f t="shared" si="6"/>
        <v>-51.55242919921875</v>
      </c>
      <c r="X13" s="16">
        <f t="shared" si="7"/>
        <v>-71.783782958984375</v>
      </c>
    </row>
    <row r="14" spans="1:24" x14ac:dyDescent="0.3">
      <c r="A14" s="2" t="s">
        <v>9</v>
      </c>
      <c r="B14" s="2">
        <v>900</v>
      </c>
      <c r="C14" s="2">
        <v>954.85858154296875</v>
      </c>
      <c r="D14" s="2">
        <v>811.537841796875</v>
      </c>
      <c r="E14" s="2">
        <v>715.75628662109375</v>
      </c>
      <c r="F14" s="2">
        <v>731.967529296875</v>
      </c>
      <c r="G14" s="2">
        <v>697.8818359375</v>
      </c>
      <c r="H14" s="2">
        <v>569.5181884765625</v>
      </c>
      <c r="J14" s="28">
        <v>900</v>
      </c>
      <c r="K14" s="28">
        <v>890</v>
      </c>
      <c r="L14" s="28">
        <v>720</v>
      </c>
      <c r="M14" s="28">
        <v>630</v>
      </c>
      <c r="N14" s="28">
        <v>660</v>
      </c>
      <c r="O14" s="28">
        <v>690</v>
      </c>
      <c r="P14" s="28">
        <v>580</v>
      </c>
      <c r="R14" s="16">
        <f t="shared" si="1"/>
        <v>0</v>
      </c>
      <c r="S14" s="16">
        <f t="shared" si="2"/>
        <v>64.85858154296875</v>
      </c>
      <c r="T14" s="16">
        <f t="shared" si="3"/>
        <v>91.537841796875</v>
      </c>
      <c r="U14" s="16">
        <f t="shared" si="4"/>
        <v>85.75628662109375</v>
      </c>
      <c r="V14" s="16">
        <f t="shared" si="5"/>
        <v>71.967529296875</v>
      </c>
      <c r="W14" s="16">
        <f t="shared" si="6"/>
        <v>7.8818359375</v>
      </c>
      <c r="X14" s="16">
        <f t="shared" si="7"/>
        <v>-10.4818115234375</v>
      </c>
    </row>
    <row r="15" spans="1:24" x14ac:dyDescent="0.3">
      <c r="A15" s="2" t="s">
        <v>11</v>
      </c>
      <c r="B15" s="2">
        <v>1110</v>
      </c>
      <c r="C15" s="2">
        <v>1054.78515625</v>
      </c>
      <c r="D15" s="2">
        <v>1118.8875732421875</v>
      </c>
      <c r="E15" s="2">
        <v>952.36920166015625</v>
      </c>
      <c r="F15" s="2">
        <v>838.9736328125</v>
      </c>
      <c r="G15" s="2">
        <v>860.13751220703125</v>
      </c>
      <c r="H15" s="2">
        <v>821.8443603515625</v>
      </c>
      <c r="J15" s="28">
        <v>1110</v>
      </c>
      <c r="K15" s="28">
        <v>960</v>
      </c>
      <c r="L15" s="28">
        <v>950</v>
      </c>
      <c r="M15" s="28">
        <v>780</v>
      </c>
      <c r="N15" s="28">
        <v>680</v>
      </c>
      <c r="O15" s="28">
        <v>720</v>
      </c>
      <c r="P15" s="28">
        <v>750</v>
      </c>
      <c r="R15" s="16">
        <f t="shared" si="1"/>
        <v>0</v>
      </c>
      <c r="S15" s="16">
        <f t="shared" si="2"/>
        <v>94.78515625</v>
      </c>
      <c r="T15" s="16">
        <f t="shared" si="3"/>
        <v>168.8875732421875</v>
      </c>
      <c r="U15" s="16">
        <f t="shared" si="4"/>
        <v>172.36920166015625</v>
      </c>
      <c r="V15" s="16">
        <f t="shared" si="5"/>
        <v>158.9736328125</v>
      </c>
      <c r="W15" s="16">
        <f t="shared" si="6"/>
        <v>140.13751220703125</v>
      </c>
      <c r="X15" s="16">
        <f t="shared" si="7"/>
        <v>71.8443603515625</v>
      </c>
    </row>
    <row r="16" spans="1:24" x14ac:dyDescent="0.3">
      <c r="A16" s="2" t="s">
        <v>12</v>
      </c>
      <c r="B16" s="2">
        <v>1130</v>
      </c>
      <c r="C16" s="2">
        <v>1323.658203125</v>
      </c>
      <c r="D16" s="2">
        <v>1259.9361572265625</v>
      </c>
      <c r="E16" s="2">
        <v>1337.7760009765625</v>
      </c>
      <c r="F16" s="2">
        <v>1140.6109619140625</v>
      </c>
      <c r="G16" s="2">
        <v>1005.8662719726562</v>
      </c>
      <c r="H16" s="2">
        <v>1031.1866455078125</v>
      </c>
      <c r="J16" s="28">
        <v>1130</v>
      </c>
      <c r="K16" s="28">
        <v>1190</v>
      </c>
      <c r="L16" s="28">
        <v>1050</v>
      </c>
      <c r="M16" s="28">
        <v>1030</v>
      </c>
      <c r="N16" s="28">
        <v>870</v>
      </c>
      <c r="O16" s="28">
        <v>770</v>
      </c>
      <c r="P16" s="28">
        <v>810</v>
      </c>
      <c r="R16" s="16">
        <f t="shared" si="1"/>
        <v>0</v>
      </c>
      <c r="S16" s="16">
        <f t="shared" si="2"/>
        <v>133.658203125</v>
      </c>
      <c r="T16" s="16">
        <f t="shared" si="3"/>
        <v>209.9361572265625</v>
      </c>
      <c r="U16" s="16">
        <f t="shared" si="4"/>
        <v>307.7760009765625</v>
      </c>
      <c r="V16" s="16">
        <f t="shared" si="5"/>
        <v>270.6109619140625</v>
      </c>
      <c r="W16" s="16">
        <f t="shared" si="6"/>
        <v>235.86627197265625</v>
      </c>
      <c r="X16" s="16">
        <f t="shared" si="7"/>
        <v>221.1866455078125</v>
      </c>
    </row>
    <row r="17" spans="1:24" x14ac:dyDescent="0.3">
      <c r="A17" s="2" t="s">
        <v>13</v>
      </c>
      <c r="B17" s="2">
        <v>1280</v>
      </c>
      <c r="C17" s="2">
        <v>1356.7357177734375</v>
      </c>
      <c r="D17" s="2">
        <v>1592.92919921875</v>
      </c>
      <c r="E17" s="2">
        <v>1516.905517578125</v>
      </c>
      <c r="F17" s="2">
        <v>1614.733642578125</v>
      </c>
      <c r="G17" s="2">
        <v>1376.8172607421875</v>
      </c>
      <c r="H17" s="2">
        <v>1216.380126953125</v>
      </c>
      <c r="J17" s="28">
        <v>1280</v>
      </c>
      <c r="K17" s="28">
        <v>1250</v>
      </c>
      <c r="L17" s="28">
        <v>1300</v>
      </c>
      <c r="M17" s="28">
        <v>1160</v>
      </c>
      <c r="N17" s="28">
        <v>1150</v>
      </c>
      <c r="O17" s="28">
        <v>990</v>
      </c>
      <c r="P17" s="28">
        <v>900</v>
      </c>
      <c r="R17" s="16">
        <f t="shared" si="1"/>
        <v>0</v>
      </c>
      <c r="S17" s="16">
        <f t="shared" si="2"/>
        <v>106.7357177734375</v>
      </c>
      <c r="T17" s="16">
        <f t="shared" si="3"/>
        <v>292.92919921875</v>
      </c>
      <c r="U17" s="16">
        <f t="shared" si="4"/>
        <v>356.905517578125</v>
      </c>
      <c r="V17" s="16">
        <f t="shared" si="5"/>
        <v>464.733642578125</v>
      </c>
      <c r="W17" s="16">
        <f t="shared" si="6"/>
        <v>386.8172607421875</v>
      </c>
      <c r="X17" s="16">
        <f t="shared" si="7"/>
        <v>316.380126953125</v>
      </c>
    </row>
    <row r="18" spans="1:24" x14ac:dyDescent="0.3">
      <c r="A18" s="2" t="s">
        <v>14</v>
      </c>
      <c r="B18" s="2">
        <v>1260</v>
      </c>
      <c r="C18" s="2">
        <v>1506.3095703125</v>
      </c>
      <c r="D18" s="2">
        <v>1602.324951171875</v>
      </c>
      <c r="E18" s="2">
        <v>1886.609375</v>
      </c>
      <c r="F18" s="2">
        <v>1801.009033203125</v>
      </c>
      <c r="G18" s="2">
        <v>1923.7501220703125</v>
      </c>
      <c r="H18" s="2">
        <v>1641.3736572265625</v>
      </c>
      <c r="J18" s="28">
        <v>1260</v>
      </c>
      <c r="K18" s="28">
        <v>1330</v>
      </c>
      <c r="L18" s="28">
        <v>1300</v>
      </c>
      <c r="M18" s="28">
        <v>1360</v>
      </c>
      <c r="N18" s="28">
        <v>1230</v>
      </c>
      <c r="O18" s="28">
        <v>1220</v>
      </c>
      <c r="P18" s="28">
        <v>1060</v>
      </c>
      <c r="R18" s="16">
        <f t="shared" si="1"/>
        <v>0</v>
      </c>
      <c r="S18" s="16">
        <f t="shared" si="2"/>
        <v>176.3095703125</v>
      </c>
      <c r="T18" s="16">
        <f t="shared" si="3"/>
        <v>302.324951171875</v>
      </c>
      <c r="U18" s="16">
        <f t="shared" si="4"/>
        <v>526.609375</v>
      </c>
      <c r="V18" s="16">
        <f t="shared" si="5"/>
        <v>571.009033203125</v>
      </c>
      <c r="W18" s="16">
        <f t="shared" si="6"/>
        <v>703.7501220703125</v>
      </c>
      <c r="X18" s="16">
        <f t="shared" si="7"/>
        <v>581.3736572265625</v>
      </c>
    </row>
    <row r="19" spans="1:24" x14ac:dyDescent="0.3">
      <c r="A19" s="2" t="s">
        <v>15</v>
      </c>
      <c r="B19" s="2">
        <v>950</v>
      </c>
      <c r="C19" s="2">
        <v>1326.12890625</v>
      </c>
      <c r="D19" s="2">
        <v>1588.1134033203125</v>
      </c>
      <c r="E19" s="2">
        <v>1698.1685791015625</v>
      </c>
      <c r="F19" s="2">
        <v>2008.5927734375</v>
      </c>
      <c r="G19" s="2">
        <v>1914.905029296875</v>
      </c>
      <c r="H19" s="2">
        <v>2056.144287109375</v>
      </c>
      <c r="J19" s="28">
        <v>950</v>
      </c>
      <c r="K19" s="28">
        <v>1200</v>
      </c>
      <c r="L19" s="28">
        <v>1270</v>
      </c>
      <c r="M19" s="28">
        <v>1250</v>
      </c>
      <c r="N19" s="28">
        <v>1310</v>
      </c>
      <c r="O19" s="28">
        <v>1190</v>
      </c>
      <c r="P19" s="28">
        <v>1190</v>
      </c>
      <c r="R19" s="16">
        <f t="shared" si="1"/>
        <v>0</v>
      </c>
      <c r="S19" s="16">
        <f t="shared" si="2"/>
        <v>126.12890625</v>
      </c>
      <c r="T19" s="16">
        <f t="shared" si="3"/>
        <v>318.1134033203125</v>
      </c>
      <c r="U19" s="16">
        <f t="shared" si="4"/>
        <v>448.1685791015625</v>
      </c>
      <c r="V19" s="16">
        <f t="shared" si="5"/>
        <v>698.5927734375</v>
      </c>
      <c r="W19" s="16">
        <f t="shared" si="6"/>
        <v>724.905029296875</v>
      </c>
      <c r="X19" s="16">
        <f t="shared" si="7"/>
        <v>866.144287109375</v>
      </c>
    </row>
    <row r="20" spans="1:24" x14ac:dyDescent="0.3">
      <c r="A20" s="2" t="s">
        <v>16</v>
      </c>
      <c r="B20" s="2">
        <v>610</v>
      </c>
      <c r="C20" s="2">
        <v>841.50250244140625</v>
      </c>
      <c r="D20" s="2">
        <v>1187.7327880859375</v>
      </c>
      <c r="E20" s="2">
        <v>1426.2509765625</v>
      </c>
      <c r="F20" s="2">
        <v>1537.662109375</v>
      </c>
      <c r="G20" s="2">
        <v>1828.2235107421875</v>
      </c>
      <c r="H20" s="2">
        <v>1741.0406494140625</v>
      </c>
      <c r="J20" s="28">
        <v>610</v>
      </c>
      <c r="K20" s="28">
        <v>850</v>
      </c>
      <c r="L20" s="28">
        <v>1080</v>
      </c>
      <c r="M20" s="28">
        <v>1160</v>
      </c>
      <c r="N20" s="28">
        <v>1150</v>
      </c>
      <c r="O20" s="28">
        <v>1220</v>
      </c>
      <c r="P20" s="28">
        <v>1110</v>
      </c>
      <c r="R20" s="16">
        <f t="shared" si="1"/>
        <v>0</v>
      </c>
      <c r="S20" s="16">
        <f t="shared" si="2"/>
        <v>-8.49749755859375</v>
      </c>
      <c r="T20" s="16">
        <f t="shared" si="3"/>
        <v>107.7327880859375</v>
      </c>
      <c r="U20" s="16">
        <f t="shared" si="4"/>
        <v>266.2509765625</v>
      </c>
      <c r="V20" s="16">
        <f t="shared" si="5"/>
        <v>387.662109375</v>
      </c>
      <c r="W20" s="16">
        <f t="shared" si="6"/>
        <v>608.2235107421875</v>
      </c>
      <c r="X20" s="16">
        <f t="shared" si="7"/>
        <v>631.0406494140625</v>
      </c>
    </row>
    <row r="21" spans="1:24" x14ac:dyDescent="0.3">
      <c r="A21" s="2" t="s">
        <v>17</v>
      </c>
      <c r="B21" s="2">
        <v>450</v>
      </c>
      <c r="C21" s="2">
        <v>300.36077880859375</v>
      </c>
      <c r="D21" s="2">
        <v>423.8818359375</v>
      </c>
      <c r="E21" s="2">
        <v>613.60296630859375</v>
      </c>
      <c r="F21" s="2">
        <v>736.60260009765625</v>
      </c>
      <c r="G21" s="2">
        <v>805.828369140625</v>
      </c>
      <c r="H21" s="2">
        <v>967.75360107421875</v>
      </c>
      <c r="J21" s="28">
        <v>450</v>
      </c>
      <c r="K21" s="28">
        <v>500</v>
      </c>
      <c r="L21" s="28">
        <v>710</v>
      </c>
      <c r="M21" s="28">
        <v>920</v>
      </c>
      <c r="N21" s="28">
        <v>1000</v>
      </c>
      <c r="O21" s="28">
        <v>1000</v>
      </c>
      <c r="P21" s="28">
        <v>1070</v>
      </c>
      <c r="R21" s="16">
        <f t="shared" si="1"/>
        <v>0</v>
      </c>
      <c r="S21" s="16">
        <f t="shared" si="2"/>
        <v>-199.63922119140625</v>
      </c>
      <c r="T21" s="16">
        <f t="shared" si="3"/>
        <v>-286.1181640625</v>
      </c>
      <c r="U21" s="16">
        <f t="shared" si="4"/>
        <v>-306.39703369140625</v>
      </c>
      <c r="V21" s="16">
        <f t="shared" si="5"/>
        <v>-263.39739990234375</v>
      </c>
      <c r="W21" s="16">
        <f t="shared" si="6"/>
        <v>-194.171630859375</v>
      </c>
      <c r="X21" s="16">
        <f t="shared" si="7"/>
        <v>-102.24639892578125</v>
      </c>
    </row>
    <row r="22" spans="1:24" x14ac:dyDescent="0.3">
      <c r="A22" s="2" t="s">
        <v>18</v>
      </c>
      <c r="B22" s="2">
        <v>470</v>
      </c>
      <c r="C22" s="2">
        <v>347.01116943359375</v>
      </c>
      <c r="D22" s="2">
        <v>247.89140319824219</v>
      </c>
      <c r="E22" s="2">
        <v>274.25103759765625</v>
      </c>
      <c r="F22" s="2">
        <v>389.36187744140625</v>
      </c>
      <c r="G22" s="2">
        <v>518.18133544921875</v>
      </c>
      <c r="H22" s="2">
        <v>623.7669677734375</v>
      </c>
      <c r="J22" s="28">
        <v>470</v>
      </c>
      <c r="K22" s="28">
        <v>510</v>
      </c>
      <c r="L22" s="28">
        <v>570</v>
      </c>
      <c r="M22" s="28">
        <v>760</v>
      </c>
      <c r="N22" s="28">
        <v>1020</v>
      </c>
      <c r="O22" s="28">
        <v>1210</v>
      </c>
      <c r="P22" s="28">
        <v>1300</v>
      </c>
      <c r="R22" s="16">
        <f t="shared" si="1"/>
        <v>0</v>
      </c>
      <c r="S22" s="16">
        <f t="shared" si="2"/>
        <v>-162.98883056640625</v>
      </c>
      <c r="T22" s="16">
        <f t="shared" si="3"/>
        <v>-322.10859680175781</v>
      </c>
      <c r="U22" s="16">
        <f t="shared" si="4"/>
        <v>-485.74896240234375</v>
      </c>
      <c r="V22" s="16">
        <f t="shared" si="5"/>
        <v>-630.63812255859375</v>
      </c>
      <c r="W22" s="16">
        <f t="shared" si="6"/>
        <v>-691.81866455078125</v>
      </c>
      <c r="X22" s="16">
        <f t="shared" si="7"/>
        <v>-676.2330322265625</v>
      </c>
    </row>
    <row r="23" spans="1:24" s="17" customFormat="1" x14ac:dyDescent="0.3">
      <c r="A23" s="2"/>
      <c r="B23" s="2"/>
      <c r="C23" s="2"/>
      <c r="D23" s="2"/>
      <c r="E23" s="2"/>
      <c r="F23" s="2"/>
      <c r="G23" s="2"/>
      <c r="H23" s="2"/>
      <c r="J23" s="31"/>
      <c r="K23" s="31"/>
      <c r="L23" s="31"/>
      <c r="M23" s="31"/>
      <c r="N23" s="31"/>
      <c r="O23" s="31"/>
      <c r="P23" s="31"/>
      <c r="R23" s="16"/>
      <c r="S23" s="16"/>
      <c r="T23" s="16"/>
      <c r="U23" s="16"/>
      <c r="V23" s="16"/>
      <c r="W23" s="16"/>
      <c r="X23" s="16"/>
    </row>
    <row r="24" spans="1:24" x14ac:dyDescent="0.3">
      <c r="A24" s="2" t="s">
        <v>19</v>
      </c>
      <c r="B24" s="2">
        <v>690</v>
      </c>
      <c r="C24" s="2">
        <v>512.28778076171875</v>
      </c>
      <c r="D24" s="2">
        <v>457.162841796875</v>
      </c>
      <c r="E24" s="2">
        <v>394.85409545898437</v>
      </c>
      <c r="F24" s="2">
        <v>338.71661376953125</v>
      </c>
      <c r="G24" s="2">
        <v>282.92730712890625</v>
      </c>
      <c r="H24" s="2">
        <v>233.79972839355469</v>
      </c>
      <c r="J24" s="30">
        <v>690</v>
      </c>
      <c r="K24" s="30">
        <v>630</v>
      </c>
      <c r="L24" s="30">
        <v>600</v>
      </c>
      <c r="M24" s="30">
        <v>540</v>
      </c>
      <c r="N24" s="30">
        <v>480</v>
      </c>
      <c r="O24" s="30">
        <v>430</v>
      </c>
      <c r="P24" s="30">
        <v>380</v>
      </c>
      <c r="R24" s="16">
        <f t="shared" si="1"/>
        <v>0</v>
      </c>
      <c r="S24" s="16">
        <f t="shared" si="2"/>
        <v>-117.71221923828125</v>
      </c>
      <c r="T24" s="16">
        <f t="shared" si="3"/>
        <v>-142.837158203125</v>
      </c>
      <c r="U24" s="16">
        <f t="shared" si="4"/>
        <v>-145.14590454101562</v>
      </c>
      <c r="V24" s="16">
        <f t="shared" si="5"/>
        <v>-141.28338623046875</v>
      </c>
      <c r="W24" s="16">
        <f t="shared" si="6"/>
        <v>-147.07269287109375</v>
      </c>
      <c r="X24" s="16">
        <f t="shared" si="7"/>
        <v>-146.20027160644531</v>
      </c>
    </row>
    <row r="25" spans="1:24" x14ac:dyDescent="0.3">
      <c r="A25" s="2" t="s">
        <v>28</v>
      </c>
      <c r="B25" s="2">
        <v>750</v>
      </c>
      <c r="C25" s="2">
        <v>640.50469970703125</v>
      </c>
      <c r="D25" s="2">
        <v>475.70516967773437</v>
      </c>
      <c r="E25" s="2">
        <v>424.60995483398437</v>
      </c>
      <c r="F25" s="2">
        <v>366.81631469726562</v>
      </c>
      <c r="G25" s="2">
        <v>314.71649169921875</v>
      </c>
      <c r="H25" s="2">
        <v>262.91851806640625</v>
      </c>
      <c r="J25" s="30">
        <v>750</v>
      </c>
      <c r="K25" s="30">
        <v>760</v>
      </c>
      <c r="L25" s="30">
        <v>670</v>
      </c>
      <c r="M25" s="30">
        <v>640</v>
      </c>
      <c r="N25" s="30">
        <v>580</v>
      </c>
      <c r="O25" s="30">
        <v>520</v>
      </c>
      <c r="P25" s="30">
        <v>470</v>
      </c>
      <c r="R25" s="16">
        <f t="shared" si="1"/>
        <v>0</v>
      </c>
      <c r="S25" s="16">
        <f t="shared" si="2"/>
        <v>-119.49530029296875</v>
      </c>
      <c r="T25" s="16">
        <f t="shared" si="3"/>
        <v>-194.29483032226562</v>
      </c>
      <c r="U25" s="16">
        <f t="shared" si="4"/>
        <v>-215.39004516601562</v>
      </c>
      <c r="V25" s="16">
        <f t="shared" si="5"/>
        <v>-213.18368530273437</v>
      </c>
      <c r="W25" s="16">
        <f t="shared" si="6"/>
        <v>-205.28350830078125</v>
      </c>
      <c r="X25" s="16">
        <f t="shared" si="7"/>
        <v>-207.08148193359375</v>
      </c>
    </row>
    <row r="26" spans="1:24" x14ac:dyDescent="0.3">
      <c r="A26" s="2" t="s">
        <v>20</v>
      </c>
      <c r="B26" s="2">
        <v>790</v>
      </c>
      <c r="C26" s="2">
        <v>687.98016357421875</v>
      </c>
      <c r="D26" s="2">
        <v>586.114990234375</v>
      </c>
      <c r="E26" s="2">
        <v>435.50045776367187</v>
      </c>
      <c r="F26" s="2">
        <v>388.70205688476562</v>
      </c>
      <c r="G26" s="2">
        <v>335.803955078125</v>
      </c>
      <c r="H26" s="2">
        <v>288.0938720703125</v>
      </c>
      <c r="J26" s="30">
        <v>790</v>
      </c>
      <c r="K26" s="30">
        <v>770</v>
      </c>
      <c r="L26" s="30">
        <v>770</v>
      </c>
      <c r="M26" s="30">
        <v>680</v>
      </c>
      <c r="N26" s="30">
        <v>650</v>
      </c>
      <c r="O26" s="30">
        <v>590</v>
      </c>
      <c r="P26" s="30">
        <v>530</v>
      </c>
      <c r="R26" s="16">
        <f t="shared" si="1"/>
        <v>0</v>
      </c>
      <c r="S26" s="16">
        <f t="shared" si="2"/>
        <v>-82.01983642578125</v>
      </c>
      <c r="T26" s="16">
        <f t="shared" si="3"/>
        <v>-183.885009765625</v>
      </c>
      <c r="U26" s="16">
        <f t="shared" si="4"/>
        <v>-244.49954223632812</v>
      </c>
      <c r="V26" s="16">
        <f t="shared" si="5"/>
        <v>-261.29794311523438</v>
      </c>
      <c r="W26" s="16">
        <f t="shared" si="6"/>
        <v>-254.196044921875</v>
      </c>
      <c r="X26" s="16">
        <f t="shared" si="7"/>
        <v>-241.9061279296875</v>
      </c>
    </row>
    <row r="27" spans="1:24" x14ac:dyDescent="0.3">
      <c r="A27" s="2" t="s">
        <v>21</v>
      </c>
      <c r="B27" s="2">
        <v>710</v>
      </c>
      <c r="C27" s="2">
        <v>546.63983154296875</v>
      </c>
      <c r="D27" s="2">
        <v>481.8260498046875</v>
      </c>
      <c r="E27" s="2">
        <v>405.54183959960937</v>
      </c>
      <c r="F27" s="2">
        <v>301.95370483398437</v>
      </c>
      <c r="G27" s="2">
        <v>269.28799438476562</v>
      </c>
      <c r="H27" s="2">
        <v>232.63902282714844</v>
      </c>
      <c r="J27" s="30">
        <v>710</v>
      </c>
      <c r="K27" s="30">
        <v>700</v>
      </c>
      <c r="L27" s="30">
        <v>660</v>
      </c>
      <c r="M27" s="30">
        <v>660</v>
      </c>
      <c r="N27" s="30">
        <v>570</v>
      </c>
      <c r="O27" s="30">
        <v>540</v>
      </c>
      <c r="P27" s="30">
        <v>480</v>
      </c>
      <c r="R27" s="16">
        <f t="shared" si="1"/>
        <v>0</v>
      </c>
      <c r="S27" s="16">
        <f t="shared" si="2"/>
        <v>-153.36016845703125</v>
      </c>
      <c r="T27" s="16">
        <f t="shared" si="3"/>
        <v>-178.1739501953125</v>
      </c>
      <c r="U27" s="16">
        <f t="shared" si="4"/>
        <v>-254.45816040039062</v>
      </c>
      <c r="V27" s="16">
        <f t="shared" si="5"/>
        <v>-268.04629516601562</v>
      </c>
      <c r="W27" s="16">
        <f t="shared" si="6"/>
        <v>-270.71200561523437</v>
      </c>
      <c r="X27" s="16">
        <f t="shared" si="7"/>
        <v>-247.36097717285156</v>
      </c>
    </row>
    <row r="28" spans="1:24" x14ac:dyDescent="0.3">
      <c r="A28" s="2" t="s">
        <v>22</v>
      </c>
      <c r="B28" s="2">
        <v>510</v>
      </c>
      <c r="C28" s="2">
        <v>429.645751953125</v>
      </c>
      <c r="D28" s="2">
        <v>332.07791137695312</v>
      </c>
      <c r="E28" s="2">
        <v>291.26913452148437</v>
      </c>
      <c r="F28" s="2">
        <v>247.01774597167969</v>
      </c>
      <c r="G28" s="2">
        <v>183.69197082519531</v>
      </c>
      <c r="H28" s="2">
        <v>163.92742919921875</v>
      </c>
      <c r="J28" s="30">
        <v>510</v>
      </c>
      <c r="K28" s="30">
        <v>620</v>
      </c>
      <c r="L28" s="30">
        <v>470</v>
      </c>
      <c r="M28" s="30">
        <v>430</v>
      </c>
      <c r="N28" s="30">
        <v>430</v>
      </c>
      <c r="O28" s="30">
        <v>340</v>
      </c>
      <c r="P28" s="30">
        <v>310</v>
      </c>
      <c r="R28" s="16">
        <f t="shared" si="1"/>
        <v>0</v>
      </c>
      <c r="S28" s="16">
        <f t="shared" si="2"/>
        <v>-190.354248046875</v>
      </c>
      <c r="T28" s="16">
        <f t="shared" si="3"/>
        <v>-137.92208862304688</v>
      </c>
      <c r="U28" s="16">
        <f t="shared" si="4"/>
        <v>-138.73086547851563</v>
      </c>
      <c r="V28" s="16">
        <f t="shared" si="5"/>
        <v>-182.98225402832031</v>
      </c>
      <c r="W28" s="16">
        <f t="shared" si="6"/>
        <v>-156.30802917480469</v>
      </c>
      <c r="X28" s="16">
        <f t="shared" si="7"/>
        <v>-146.07257080078125</v>
      </c>
    </row>
    <row r="29" spans="1:24" x14ac:dyDescent="0.3">
      <c r="A29" s="2" t="s">
        <v>23</v>
      </c>
      <c r="B29" s="2">
        <v>490</v>
      </c>
      <c r="C29" s="2">
        <v>447.32781982421875</v>
      </c>
      <c r="D29" s="2">
        <v>374.61801147460937</v>
      </c>
      <c r="E29" s="2">
        <v>289.9342041015625</v>
      </c>
      <c r="F29" s="2">
        <v>252.00358581542969</v>
      </c>
      <c r="G29" s="2">
        <v>215.82260131835937</v>
      </c>
      <c r="H29" s="2">
        <v>160.37481689453125</v>
      </c>
      <c r="J29" s="30">
        <v>490</v>
      </c>
      <c r="K29" s="30">
        <v>650</v>
      </c>
      <c r="L29" s="30">
        <v>580</v>
      </c>
      <c r="M29" s="30">
        <v>430</v>
      </c>
      <c r="N29" s="30">
        <v>390</v>
      </c>
      <c r="O29" s="30">
        <v>390</v>
      </c>
      <c r="P29" s="30">
        <v>300</v>
      </c>
      <c r="R29" s="16">
        <f t="shared" si="1"/>
        <v>0</v>
      </c>
      <c r="S29" s="16">
        <f t="shared" si="2"/>
        <v>-202.67218017578125</v>
      </c>
      <c r="T29" s="16">
        <f t="shared" si="3"/>
        <v>-205.38198852539062</v>
      </c>
      <c r="U29" s="16">
        <f t="shared" si="4"/>
        <v>-140.0657958984375</v>
      </c>
      <c r="V29" s="16">
        <f t="shared" si="5"/>
        <v>-137.99641418457031</v>
      </c>
      <c r="W29" s="16">
        <f t="shared" si="6"/>
        <v>-174.17739868164062</v>
      </c>
      <c r="X29" s="16">
        <f t="shared" si="7"/>
        <v>-139.62518310546875</v>
      </c>
    </row>
    <row r="30" spans="1:24" x14ac:dyDescent="0.3">
      <c r="A30" s="2" t="s">
        <v>24</v>
      </c>
      <c r="B30" s="2">
        <v>480</v>
      </c>
      <c r="C30" s="2">
        <v>525.08941650390625</v>
      </c>
      <c r="D30" s="2">
        <v>482.80401611328125</v>
      </c>
      <c r="E30" s="2">
        <v>402.62362670898437</v>
      </c>
      <c r="F30" s="2">
        <v>312.35400390625</v>
      </c>
      <c r="G30" s="2">
        <v>270.12033081054687</v>
      </c>
      <c r="H30" s="2">
        <v>232.74755859375</v>
      </c>
      <c r="J30" s="30">
        <v>480</v>
      </c>
      <c r="K30" s="30">
        <v>610</v>
      </c>
      <c r="L30" s="30">
        <v>670</v>
      </c>
      <c r="M30" s="30">
        <v>590</v>
      </c>
      <c r="N30" s="30">
        <v>450</v>
      </c>
      <c r="O30" s="30">
        <v>400</v>
      </c>
      <c r="P30" s="30">
        <v>400</v>
      </c>
      <c r="R30" s="16">
        <f t="shared" si="1"/>
        <v>0</v>
      </c>
      <c r="S30" s="16">
        <f t="shared" si="2"/>
        <v>-84.91058349609375</v>
      </c>
      <c r="T30" s="16">
        <f t="shared" si="3"/>
        <v>-187.19598388671875</v>
      </c>
      <c r="U30" s="16">
        <f t="shared" si="4"/>
        <v>-187.37637329101562</v>
      </c>
      <c r="V30" s="16">
        <f t="shared" si="5"/>
        <v>-137.64599609375</v>
      </c>
      <c r="W30" s="16">
        <f t="shared" si="6"/>
        <v>-129.87966918945312</v>
      </c>
      <c r="X30" s="16">
        <f t="shared" si="7"/>
        <v>-167.25244140625</v>
      </c>
    </row>
    <row r="31" spans="1:24" x14ac:dyDescent="0.3">
      <c r="A31" s="2" t="s">
        <v>25</v>
      </c>
      <c r="B31" s="2">
        <v>620</v>
      </c>
      <c r="C31" s="2">
        <v>578.4915771484375</v>
      </c>
      <c r="D31" s="2">
        <v>633.08905029296875</v>
      </c>
      <c r="E31" s="2">
        <v>582.32659912109375</v>
      </c>
      <c r="F31" s="2">
        <v>485.80575561523437</v>
      </c>
      <c r="G31" s="2">
        <v>377.07742309570312</v>
      </c>
      <c r="H31" s="2">
        <v>326.20132446289062</v>
      </c>
      <c r="J31" s="30">
        <v>620</v>
      </c>
      <c r="K31" s="30">
        <v>570</v>
      </c>
      <c r="L31" s="30">
        <v>650</v>
      </c>
      <c r="M31" s="30">
        <v>710</v>
      </c>
      <c r="N31" s="30">
        <v>640</v>
      </c>
      <c r="O31" s="30">
        <v>490</v>
      </c>
      <c r="P31" s="30">
        <v>450</v>
      </c>
      <c r="R31" s="16">
        <f t="shared" si="1"/>
        <v>0</v>
      </c>
      <c r="S31" s="16">
        <f t="shared" si="2"/>
        <v>8.4915771484375</v>
      </c>
      <c r="T31" s="16">
        <f t="shared" si="3"/>
        <v>-16.91094970703125</v>
      </c>
      <c r="U31" s="16">
        <f t="shared" si="4"/>
        <v>-127.67340087890625</v>
      </c>
      <c r="V31" s="16">
        <f t="shared" si="5"/>
        <v>-154.19424438476562</v>
      </c>
      <c r="W31" s="16">
        <f t="shared" si="6"/>
        <v>-112.92257690429687</v>
      </c>
      <c r="X31" s="16">
        <f t="shared" si="7"/>
        <v>-123.79867553710937</v>
      </c>
    </row>
    <row r="32" spans="1:24" x14ac:dyDescent="0.3">
      <c r="A32" s="2" t="s">
        <v>26</v>
      </c>
      <c r="B32" s="2">
        <v>780</v>
      </c>
      <c r="C32" s="2">
        <v>706.83319091796875</v>
      </c>
      <c r="D32" s="2">
        <v>659.96893310546875</v>
      </c>
      <c r="E32" s="2">
        <v>722.95941162109375</v>
      </c>
      <c r="F32" s="2">
        <v>664.58099365234375</v>
      </c>
      <c r="G32" s="2">
        <v>555.2315673828125</v>
      </c>
      <c r="H32" s="2">
        <v>430.71182250976562</v>
      </c>
      <c r="J32" s="30">
        <v>780</v>
      </c>
      <c r="K32" s="30">
        <v>670</v>
      </c>
      <c r="L32" s="30">
        <v>590</v>
      </c>
      <c r="M32" s="30">
        <v>670</v>
      </c>
      <c r="N32" s="30">
        <v>730</v>
      </c>
      <c r="O32" s="30">
        <v>660</v>
      </c>
      <c r="P32" s="30">
        <v>510</v>
      </c>
      <c r="R32" s="16">
        <f t="shared" si="1"/>
        <v>0</v>
      </c>
      <c r="S32" s="16">
        <f t="shared" si="2"/>
        <v>36.83319091796875</v>
      </c>
      <c r="T32" s="16">
        <f t="shared" si="3"/>
        <v>69.96893310546875</v>
      </c>
      <c r="U32" s="16">
        <f t="shared" si="4"/>
        <v>52.95941162109375</v>
      </c>
      <c r="V32" s="16">
        <f t="shared" si="5"/>
        <v>-65.41900634765625</v>
      </c>
      <c r="W32" s="16">
        <f t="shared" si="6"/>
        <v>-104.7684326171875</v>
      </c>
      <c r="X32" s="16">
        <f t="shared" si="7"/>
        <v>-79.288177490234375</v>
      </c>
    </row>
    <row r="33" spans="1:24" x14ac:dyDescent="0.3">
      <c r="A33" s="2" t="s">
        <v>27</v>
      </c>
      <c r="B33" s="2">
        <v>790</v>
      </c>
      <c r="C33" s="2">
        <v>908.4775390625</v>
      </c>
      <c r="D33" s="2">
        <v>824.001220703125</v>
      </c>
      <c r="E33" s="2">
        <v>770.0743408203125</v>
      </c>
      <c r="F33" s="2">
        <v>843.740966796875</v>
      </c>
      <c r="G33" s="2">
        <v>776.6092529296875</v>
      </c>
      <c r="H33" s="2">
        <v>648.95758056640625</v>
      </c>
      <c r="J33" s="30">
        <v>790</v>
      </c>
      <c r="K33" s="30">
        <v>800</v>
      </c>
      <c r="L33" s="30">
        <v>680</v>
      </c>
      <c r="M33" s="30">
        <v>600</v>
      </c>
      <c r="N33" s="30">
        <v>680</v>
      </c>
      <c r="O33" s="30">
        <v>730</v>
      </c>
      <c r="P33" s="30">
        <v>660</v>
      </c>
      <c r="R33" s="16">
        <f t="shared" si="1"/>
        <v>0</v>
      </c>
      <c r="S33" s="16">
        <f t="shared" si="2"/>
        <v>108.4775390625</v>
      </c>
      <c r="T33" s="16">
        <f t="shared" si="3"/>
        <v>144.001220703125</v>
      </c>
      <c r="U33" s="16">
        <f t="shared" si="4"/>
        <v>170.0743408203125</v>
      </c>
      <c r="V33" s="16">
        <f t="shared" si="5"/>
        <v>163.740966796875</v>
      </c>
      <c r="W33" s="16">
        <f t="shared" si="6"/>
        <v>46.6092529296875</v>
      </c>
      <c r="X33" s="16">
        <f t="shared" si="7"/>
        <v>-11.04241943359375</v>
      </c>
    </row>
    <row r="34" spans="1:24" x14ac:dyDescent="0.3">
      <c r="A34" s="2" t="s">
        <v>29</v>
      </c>
      <c r="B34" s="2">
        <v>910</v>
      </c>
      <c r="C34" s="2">
        <v>907.3565673828125</v>
      </c>
      <c r="D34" s="2">
        <v>1045.3154296875</v>
      </c>
      <c r="E34" s="2">
        <v>949.3612060546875</v>
      </c>
      <c r="F34" s="2">
        <v>887.9796142578125</v>
      </c>
      <c r="G34" s="2">
        <v>973.13616943359375</v>
      </c>
      <c r="H34" s="2">
        <v>897.83013916015625</v>
      </c>
      <c r="J34" s="30">
        <v>910</v>
      </c>
      <c r="K34" s="30">
        <v>830</v>
      </c>
      <c r="L34" s="30">
        <v>830</v>
      </c>
      <c r="M34" s="30">
        <v>710</v>
      </c>
      <c r="N34" s="30">
        <v>630</v>
      </c>
      <c r="O34" s="30">
        <v>710</v>
      </c>
      <c r="P34" s="30">
        <v>760</v>
      </c>
      <c r="R34" s="16">
        <f t="shared" si="1"/>
        <v>0</v>
      </c>
      <c r="S34" s="16">
        <f t="shared" si="2"/>
        <v>77.3565673828125</v>
      </c>
      <c r="T34" s="16">
        <f t="shared" si="3"/>
        <v>215.3154296875</v>
      </c>
      <c r="U34" s="16">
        <f t="shared" si="4"/>
        <v>239.3612060546875</v>
      </c>
      <c r="V34" s="16">
        <f t="shared" si="5"/>
        <v>257.9796142578125</v>
      </c>
      <c r="W34" s="16">
        <f t="shared" si="6"/>
        <v>263.13616943359375</v>
      </c>
      <c r="X34" s="16">
        <f t="shared" si="7"/>
        <v>137.83013916015625</v>
      </c>
    </row>
    <row r="35" spans="1:24" x14ac:dyDescent="0.3">
      <c r="A35" s="2" t="s">
        <v>30</v>
      </c>
      <c r="B35" s="2">
        <v>1080</v>
      </c>
      <c r="C35" s="2">
        <v>1054.134765625</v>
      </c>
      <c r="D35" s="2">
        <v>1053.5257568359375</v>
      </c>
      <c r="E35" s="2">
        <v>1215.5750732421875</v>
      </c>
      <c r="F35" s="2">
        <v>1105.8502197265625</v>
      </c>
      <c r="G35" s="2">
        <v>1035.79248046875</v>
      </c>
      <c r="H35" s="2">
        <v>1136.7933349609375</v>
      </c>
      <c r="J35" s="30">
        <v>1080</v>
      </c>
      <c r="K35" s="30">
        <v>990</v>
      </c>
      <c r="L35" s="30">
        <v>900</v>
      </c>
      <c r="M35" s="30">
        <v>900</v>
      </c>
      <c r="N35" s="30">
        <v>780</v>
      </c>
      <c r="O35" s="30">
        <v>710</v>
      </c>
      <c r="P35" s="30">
        <v>780</v>
      </c>
      <c r="R35" s="16">
        <f t="shared" si="1"/>
        <v>0</v>
      </c>
      <c r="S35" s="16">
        <f t="shared" si="2"/>
        <v>64.134765625</v>
      </c>
      <c r="T35" s="16">
        <f t="shared" si="3"/>
        <v>153.5257568359375</v>
      </c>
      <c r="U35" s="16">
        <f t="shared" si="4"/>
        <v>315.5750732421875</v>
      </c>
      <c r="V35" s="16">
        <f t="shared" si="5"/>
        <v>325.8502197265625</v>
      </c>
      <c r="W35" s="16">
        <f t="shared" si="6"/>
        <v>325.79248046875</v>
      </c>
      <c r="X35" s="16">
        <f t="shared" si="7"/>
        <v>356.7933349609375</v>
      </c>
    </row>
    <row r="36" spans="1:24" x14ac:dyDescent="0.3">
      <c r="A36" s="2" t="s">
        <v>31</v>
      </c>
      <c r="B36" s="2">
        <v>1180</v>
      </c>
      <c r="C36" s="2">
        <v>1211.163330078125</v>
      </c>
      <c r="D36" s="2">
        <v>1184.19140625</v>
      </c>
      <c r="E36" s="2">
        <v>1188.0281982421875</v>
      </c>
      <c r="F36" s="2">
        <v>1373.903076171875</v>
      </c>
      <c r="G36" s="2">
        <v>1252.3677978515625</v>
      </c>
      <c r="H36" s="2">
        <v>1175.772705078125</v>
      </c>
      <c r="J36" s="30">
        <v>1180</v>
      </c>
      <c r="K36" s="30">
        <v>1200</v>
      </c>
      <c r="L36" s="30">
        <v>1110</v>
      </c>
      <c r="M36" s="30">
        <v>1030</v>
      </c>
      <c r="N36" s="30">
        <v>1030</v>
      </c>
      <c r="O36" s="30">
        <v>920</v>
      </c>
      <c r="P36" s="30">
        <v>840</v>
      </c>
      <c r="R36" s="16">
        <f t="shared" si="1"/>
        <v>0</v>
      </c>
      <c r="S36" s="16">
        <f t="shared" si="2"/>
        <v>11.163330078125</v>
      </c>
      <c r="T36" s="16">
        <f t="shared" si="3"/>
        <v>74.19140625</v>
      </c>
      <c r="U36" s="16">
        <f t="shared" si="4"/>
        <v>158.0281982421875</v>
      </c>
      <c r="V36" s="16">
        <f t="shared" si="5"/>
        <v>343.903076171875</v>
      </c>
      <c r="W36" s="16">
        <f t="shared" si="6"/>
        <v>332.3677978515625</v>
      </c>
      <c r="X36" s="16">
        <f t="shared" si="7"/>
        <v>335.772705078125</v>
      </c>
    </row>
    <row r="37" spans="1:24" x14ac:dyDescent="0.3">
      <c r="A37" s="2" t="s">
        <v>32</v>
      </c>
      <c r="B37" s="2">
        <v>1200</v>
      </c>
      <c r="C37" s="2">
        <v>1287.301025390625</v>
      </c>
      <c r="D37" s="2">
        <v>1328.533935546875</v>
      </c>
      <c r="E37" s="2">
        <v>1304.2379150390625</v>
      </c>
      <c r="F37" s="2">
        <v>1314.1605224609375</v>
      </c>
      <c r="G37" s="2">
        <v>1525.134765625</v>
      </c>
      <c r="H37" s="2">
        <v>1394.232177734375</v>
      </c>
      <c r="J37" s="30">
        <v>1200</v>
      </c>
      <c r="K37" s="30">
        <v>1310</v>
      </c>
      <c r="L37" s="30">
        <v>1320</v>
      </c>
      <c r="M37" s="30">
        <v>1240</v>
      </c>
      <c r="N37" s="30">
        <v>1170</v>
      </c>
      <c r="O37" s="30">
        <v>1180</v>
      </c>
      <c r="P37" s="30">
        <v>1060</v>
      </c>
      <c r="R37" s="16">
        <f t="shared" si="1"/>
        <v>0</v>
      </c>
      <c r="S37" s="16">
        <f t="shared" si="2"/>
        <v>-22.698974609375</v>
      </c>
      <c r="T37" s="16">
        <f t="shared" si="3"/>
        <v>8.533935546875</v>
      </c>
      <c r="U37" s="16">
        <f t="shared" si="4"/>
        <v>64.2379150390625</v>
      </c>
      <c r="V37" s="16">
        <f t="shared" si="5"/>
        <v>144.1605224609375</v>
      </c>
      <c r="W37" s="16">
        <f t="shared" si="6"/>
        <v>345.134765625</v>
      </c>
      <c r="X37" s="16">
        <f t="shared" si="7"/>
        <v>334.232177734375</v>
      </c>
    </row>
    <row r="38" spans="1:24" x14ac:dyDescent="0.3">
      <c r="A38" s="2" t="s">
        <v>33</v>
      </c>
      <c r="B38" s="2">
        <v>960</v>
      </c>
      <c r="C38" s="2">
        <v>1194.753662109375</v>
      </c>
      <c r="D38" s="2">
        <v>1288.0772705078125</v>
      </c>
      <c r="E38" s="2">
        <v>1341.2384033203125</v>
      </c>
      <c r="F38" s="2">
        <v>1323.5421142578125</v>
      </c>
      <c r="G38" s="2">
        <v>1340.6639404296875</v>
      </c>
      <c r="H38" s="2">
        <v>1562.65673828125</v>
      </c>
      <c r="J38" s="30">
        <v>960</v>
      </c>
      <c r="K38" s="30">
        <v>1150</v>
      </c>
      <c r="L38" s="30">
        <v>1260</v>
      </c>
      <c r="M38" s="30">
        <v>1280</v>
      </c>
      <c r="N38" s="30">
        <v>1220</v>
      </c>
      <c r="O38" s="30">
        <v>1150</v>
      </c>
      <c r="P38" s="30">
        <v>1160</v>
      </c>
      <c r="R38" s="16">
        <f t="shared" si="1"/>
        <v>0</v>
      </c>
      <c r="S38" s="16">
        <f t="shared" si="2"/>
        <v>44.753662109375</v>
      </c>
      <c r="T38" s="16">
        <f t="shared" si="3"/>
        <v>28.0772705078125</v>
      </c>
      <c r="U38" s="16">
        <f t="shared" si="4"/>
        <v>61.2384033203125</v>
      </c>
      <c r="V38" s="16">
        <f t="shared" si="5"/>
        <v>103.5421142578125</v>
      </c>
      <c r="W38" s="16">
        <f t="shared" si="6"/>
        <v>190.6639404296875</v>
      </c>
      <c r="X38" s="16">
        <f t="shared" si="7"/>
        <v>402.65673828125</v>
      </c>
    </row>
    <row r="39" spans="1:24" x14ac:dyDescent="0.3">
      <c r="A39" s="2" t="s">
        <v>34</v>
      </c>
      <c r="B39" s="2">
        <v>620</v>
      </c>
      <c r="C39" s="2">
        <v>868.37091064453125</v>
      </c>
      <c r="D39" s="2">
        <v>1090.8681640625</v>
      </c>
      <c r="E39" s="2">
        <v>1182.4951171875</v>
      </c>
      <c r="F39" s="2">
        <v>1254.505859375</v>
      </c>
      <c r="G39" s="2">
        <v>1236.240478515625</v>
      </c>
      <c r="H39" s="2">
        <v>1273.450439453125</v>
      </c>
      <c r="J39" s="30">
        <v>620</v>
      </c>
      <c r="K39" s="30">
        <v>820</v>
      </c>
      <c r="L39" s="30">
        <v>1000</v>
      </c>
      <c r="M39" s="30">
        <v>1100</v>
      </c>
      <c r="N39" s="30">
        <v>1140</v>
      </c>
      <c r="O39" s="30">
        <v>1090</v>
      </c>
      <c r="P39" s="30">
        <v>1040</v>
      </c>
      <c r="R39" s="16">
        <f t="shared" si="1"/>
        <v>0</v>
      </c>
      <c r="S39" s="16">
        <f t="shared" si="2"/>
        <v>48.37091064453125</v>
      </c>
      <c r="T39" s="16">
        <f t="shared" si="3"/>
        <v>90.8681640625</v>
      </c>
      <c r="U39" s="16">
        <f t="shared" si="4"/>
        <v>82.4951171875</v>
      </c>
      <c r="V39" s="16">
        <f t="shared" si="5"/>
        <v>114.505859375</v>
      </c>
      <c r="W39" s="16">
        <f t="shared" si="6"/>
        <v>146.240478515625</v>
      </c>
      <c r="X39" s="16">
        <f t="shared" si="7"/>
        <v>233.450439453125</v>
      </c>
    </row>
    <row r="40" spans="1:24" x14ac:dyDescent="0.3">
      <c r="A40" s="2" t="s">
        <v>35</v>
      </c>
      <c r="B40" s="2">
        <v>450</v>
      </c>
      <c r="C40" s="2">
        <v>327.99697875976562</v>
      </c>
      <c r="D40" s="2">
        <v>466.44778442382812</v>
      </c>
      <c r="E40" s="2">
        <v>603.91845703125</v>
      </c>
      <c r="F40" s="2">
        <v>649.4329833984375</v>
      </c>
      <c r="G40" s="2">
        <v>704.58782958984375</v>
      </c>
      <c r="H40" s="2">
        <v>698.07666015625</v>
      </c>
      <c r="J40" s="30">
        <v>450</v>
      </c>
      <c r="K40" s="30">
        <v>460</v>
      </c>
      <c r="L40" s="30">
        <v>630</v>
      </c>
      <c r="M40" s="30">
        <v>790</v>
      </c>
      <c r="N40" s="30">
        <v>890</v>
      </c>
      <c r="O40" s="30">
        <v>940</v>
      </c>
      <c r="P40" s="30">
        <v>900</v>
      </c>
      <c r="R40" s="16">
        <f t="shared" si="1"/>
        <v>0</v>
      </c>
      <c r="S40" s="16">
        <f t="shared" si="2"/>
        <v>-132.00302124023437</v>
      </c>
      <c r="T40" s="16">
        <f t="shared" si="3"/>
        <v>-163.55221557617187</v>
      </c>
      <c r="U40" s="16">
        <f t="shared" si="4"/>
        <v>-186.08154296875</v>
      </c>
      <c r="V40" s="16">
        <f t="shared" si="5"/>
        <v>-240.5670166015625</v>
      </c>
      <c r="W40" s="16">
        <f t="shared" si="6"/>
        <v>-235.41217041015625</v>
      </c>
      <c r="X40" s="16">
        <f t="shared" si="7"/>
        <v>-201.92333984375</v>
      </c>
    </row>
    <row r="41" spans="1:24" x14ac:dyDescent="0.3">
      <c r="A41" s="2" t="s">
        <v>36</v>
      </c>
      <c r="B41" s="2">
        <v>280</v>
      </c>
      <c r="C41" s="2">
        <v>337.64248657226562</v>
      </c>
      <c r="D41" s="2">
        <v>310.83819580078125</v>
      </c>
      <c r="E41" s="2">
        <v>370.67254638671875</v>
      </c>
      <c r="F41" s="2">
        <v>484.80429077148437</v>
      </c>
      <c r="G41" s="2">
        <v>587.94879150390625</v>
      </c>
      <c r="H41" s="2">
        <v>678.21728515625</v>
      </c>
      <c r="J41" s="30">
        <v>280</v>
      </c>
      <c r="K41" s="30">
        <v>370</v>
      </c>
      <c r="L41" s="30">
        <v>420</v>
      </c>
      <c r="M41" s="30">
        <v>560</v>
      </c>
      <c r="N41" s="30">
        <v>730</v>
      </c>
      <c r="O41" s="30">
        <v>880</v>
      </c>
      <c r="P41" s="30">
        <v>970</v>
      </c>
      <c r="R41" s="16">
        <f t="shared" si="1"/>
        <v>0</v>
      </c>
      <c r="S41" s="16">
        <f t="shared" si="2"/>
        <v>-32.357513427734375</v>
      </c>
      <c r="T41" s="16">
        <f t="shared" si="3"/>
        <v>-109.16180419921875</v>
      </c>
      <c r="U41" s="16">
        <f t="shared" si="4"/>
        <v>-189.32745361328125</v>
      </c>
      <c r="V41" s="16">
        <f t="shared" si="5"/>
        <v>-245.19570922851562</v>
      </c>
      <c r="W41" s="16">
        <f t="shared" si="6"/>
        <v>-292.05120849609375</v>
      </c>
      <c r="X41" s="16">
        <f t="shared" si="7"/>
        <v>-291.78271484375</v>
      </c>
    </row>
    <row r="43" spans="1:24" x14ac:dyDescent="0.3">
      <c r="A4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M10" sqref="M10"/>
    </sheetView>
  </sheetViews>
  <sheetFormatPr defaultRowHeight="14.4" x14ac:dyDescent="0.3"/>
  <sheetData>
    <row r="1" spans="2:10" s="38" customFormat="1" x14ac:dyDescent="0.3">
      <c r="C1" s="38" t="s">
        <v>42</v>
      </c>
      <c r="F1" s="38" t="s">
        <v>45</v>
      </c>
      <c r="I1" s="38" t="s">
        <v>48</v>
      </c>
    </row>
    <row r="2" spans="2:10" s="38" customFormat="1" x14ac:dyDescent="0.3">
      <c r="C2" s="38" t="s">
        <v>43</v>
      </c>
      <c r="D2" s="38" t="s">
        <v>44</v>
      </c>
      <c r="F2" s="38" t="s">
        <v>46</v>
      </c>
      <c r="G2" s="38" t="s">
        <v>47</v>
      </c>
      <c r="I2" s="38" t="s">
        <v>49</v>
      </c>
      <c r="J2" s="38" t="s">
        <v>50</v>
      </c>
    </row>
    <row r="3" spans="2:10" s="38" customFormat="1" x14ac:dyDescent="0.3">
      <c r="B3" s="41">
        <v>2013</v>
      </c>
      <c r="C3" s="49">
        <v>18620</v>
      </c>
      <c r="D3" s="50">
        <v>18600</v>
      </c>
      <c r="E3" s="41"/>
      <c r="F3" s="56">
        <v>18620</v>
      </c>
      <c r="G3" s="54">
        <v>18600</v>
      </c>
      <c r="I3" s="79">
        <v>18620</v>
      </c>
      <c r="J3" s="57">
        <v>18600</v>
      </c>
    </row>
    <row r="4" spans="2:10" s="38" customFormat="1" x14ac:dyDescent="0.3">
      <c r="B4" s="41">
        <v>2018</v>
      </c>
      <c r="C4" s="49">
        <v>19133.37890625</v>
      </c>
      <c r="D4" s="50">
        <v>20600</v>
      </c>
      <c r="E4" s="41"/>
      <c r="F4" s="56">
        <v>18725.34733581543</v>
      </c>
      <c r="G4" s="54">
        <v>20200</v>
      </c>
      <c r="I4" s="79">
        <v>18327.13671875</v>
      </c>
      <c r="J4" s="57">
        <v>19800</v>
      </c>
    </row>
    <row r="5" spans="2:10" s="38" customFormat="1" x14ac:dyDescent="0.3">
      <c r="B5" s="41">
        <v>2023</v>
      </c>
      <c r="C5" s="49">
        <v>19933.84765625</v>
      </c>
      <c r="D5" s="50">
        <v>21500</v>
      </c>
      <c r="E5" s="41"/>
      <c r="F5" s="56">
        <v>19112.508880615234</v>
      </c>
      <c r="G5" s="54">
        <v>20700</v>
      </c>
      <c r="I5" s="79">
        <v>18328.322265625</v>
      </c>
      <c r="J5" s="57">
        <v>19750</v>
      </c>
    </row>
    <row r="6" spans="2:10" s="38" customFormat="1" x14ac:dyDescent="0.3">
      <c r="B6" s="41">
        <v>2028</v>
      </c>
      <c r="C6" s="49">
        <v>20683.91015625</v>
      </c>
      <c r="D6" s="50">
        <v>22300</v>
      </c>
      <c r="E6" s="41"/>
      <c r="F6" s="56">
        <v>19412.928314208984</v>
      </c>
      <c r="G6" s="54">
        <v>20900</v>
      </c>
      <c r="I6" s="79">
        <v>18223.650390625</v>
      </c>
      <c r="J6" s="57">
        <v>19500</v>
      </c>
    </row>
    <row r="7" spans="2:10" s="38" customFormat="1" x14ac:dyDescent="0.3">
      <c r="B7" s="41">
        <v>2033</v>
      </c>
      <c r="C7" s="49">
        <v>21290.76953125</v>
      </c>
      <c r="D7" s="50">
        <v>22800</v>
      </c>
      <c r="E7" s="41"/>
      <c r="F7" s="56">
        <v>19562.337600708008</v>
      </c>
      <c r="G7" s="54">
        <v>20900</v>
      </c>
      <c r="I7" s="79">
        <v>17978.373046875</v>
      </c>
      <c r="J7" s="57">
        <v>18950</v>
      </c>
    </row>
    <row r="8" spans="2:10" s="38" customFormat="1" x14ac:dyDescent="0.3">
      <c r="B8" s="41">
        <v>2038</v>
      </c>
      <c r="C8" s="49">
        <v>21618.11328125</v>
      </c>
      <c r="D8" s="50">
        <v>23100</v>
      </c>
      <c r="E8" s="41"/>
      <c r="F8" s="56">
        <v>19451.240600585938</v>
      </c>
      <c r="G8" s="54">
        <v>20700</v>
      </c>
      <c r="I8" s="79">
        <v>17506.72265625</v>
      </c>
      <c r="J8" s="57">
        <v>18200</v>
      </c>
    </row>
    <row r="9" spans="2:10" s="38" customFormat="1" x14ac:dyDescent="0.3">
      <c r="B9" s="41">
        <v>2043</v>
      </c>
      <c r="C9" s="49">
        <v>21581.232421875</v>
      </c>
      <c r="D9" s="50">
        <v>23300</v>
      </c>
      <c r="E9" s="41"/>
      <c r="F9" s="56">
        <v>19007.258499145508</v>
      </c>
      <c r="G9" s="54">
        <v>20300</v>
      </c>
      <c r="I9" s="79">
        <v>16746.7734375</v>
      </c>
      <c r="J9" s="57">
        <v>17250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D29" sqref="D29"/>
      <selection pane="topRight" activeCell="D29" sqref="D29"/>
      <selection pane="bottomLeft" activeCell="D29" sqref="D29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42" customFormat="1" x14ac:dyDescent="0.3">
      <c r="A2" s="41" t="s">
        <v>0</v>
      </c>
      <c r="B2" s="41">
        <v>2013</v>
      </c>
      <c r="C2" s="41">
        <v>2018</v>
      </c>
      <c r="D2" s="41">
        <v>2023</v>
      </c>
      <c r="E2" s="41">
        <v>2028</v>
      </c>
      <c r="F2" s="41">
        <v>2033</v>
      </c>
      <c r="G2" s="41">
        <v>2038</v>
      </c>
      <c r="H2" s="41">
        <v>2043</v>
      </c>
      <c r="J2" s="39">
        <v>2013</v>
      </c>
      <c r="K2" s="39">
        <v>2018</v>
      </c>
      <c r="L2" s="39">
        <v>2023</v>
      </c>
      <c r="M2" s="39">
        <v>2028</v>
      </c>
      <c r="N2" s="39">
        <v>2033</v>
      </c>
      <c r="O2" s="39">
        <v>2038</v>
      </c>
      <c r="P2" s="39">
        <v>2043</v>
      </c>
      <c r="R2" s="39">
        <v>2013</v>
      </c>
      <c r="S2" s="39">
        <v>2018</v>
      </c>
      <c r="T2" s="39">
        <v>2023</v>
      </c>
      <c r="U2" s="39">
        <v>2028</v>
      </c>
      <c r="V2" s="39">
        <v>2033</v>
      </c>
      <c r="W2" s="39">
        <v>2038</v>
      </c>
      <c r="X2" s="39">
        <v>2043</v>
      </c>
    </row>
    <row r="3" spans="1:24" x14ac:dyDescent="0.3">
      <c r="A3" s="2" t="s">
        <v>37</v>
      </c>
      <c r="B3" s="47">
        <v>18620</v>
      </c>
      <c r="C3" s="47">
        <v>19133.37890625</v>
      </c>
      <c r="D3" s="47">
        <v>19933.84765625</v>
      </c>
      <c r="E3" s="47">
        <v>20683.91015625</v>
      </c>
      <c r="F3" s="47">
        <v>21290.76953125</v>
      </c>
      <c r="G3" s="47">
        <v>21618.11328125</v>
      </c>
      <c r="H3" s="47">
        <v>21581.232421875</v>
      </c>
      <c r="I3" s="48"/>
      <c r="J3" s="46">
        <v>18600</v>
      </c>
      <c r="K3" s="46">
        <v>20600</v>
      </c>
      <c r="L3" s="46">
        <v>21500</v>
      </c>
      <c r="M3" s="46">
        <v>22300</v>
      </c>
      <c r="N3" s="46">
        <v>22800</v>
      </c>
      <c r="O3" s="46">
        <v>23100</v>
      </c>
      <c r="P3" s="46">
        <v>23300</v>
      </c>
      <c r="R3" s="6">
        <f>B3-J3</f>
        <v>20</v>
      </c>
      <c r="S3" s="6">
        <f t="shared" ref="S3:X3" si="0">C3-K3</f>
        <v>-1466.62109375</v>
      </c>
      <c r="T3" s="6">
        <f t="shared" si="0"/>
        <v>-1566.15234375</v>
      </c>
      <c r="U3" s="6">
        <f t="shared" si="0"/>
        <v>-1616.08984375</v>
      </c>
      <c r="V3" s="6">
        <f t="shared" si="0"/>
        <v>-1509.23046875</v>
      </c>
      <c r="W3" s="6">
        <f t="shared" si="0"/>
        <v>-1481.88671875</v>
      </c>
      <c r="X3" s="6">
        <f t="shared" si="0"/>
        <v>-1718.767578125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620</v>
      </c>
      <c r="C5" s="2">
        <v>497.44216918945312</v>
      </c>
      <c r="D5" s="2">
        <v>491.00234985351562</v>
      </c>
      <c r="E5" s="2">
        <v>452.17263793945313</v>
      </c>
      <c r="F5" s="2">
        <v>402.36166381835937</v>
      </c>
      <c r="G5" s="2">
        <v>345.70767211914062</v>
      </c>
      <c r="H5" s="2">
        <v>303.21560668945312</v>
      </c>
      <c r="J5" s="44">
        <v>620</v>
      </c>
      <c r="K5" s="44">
        <v>640</v>
      </c>
      <c r="L5" s="44">
        <v>680</v>
      </c>
      <c r="M5" s="44">
        <v>670</v>
      </c>
      <c r="N5" s="44">
        <v>620</v>
      </c>
      <c r="O5" s="44">
        <v>570</v>
      </c>
      <c r="P5" s="44">
        <v>570</v>
      </c>
      <c r="R5" s="27">
        <f t="shared" ref="R5:R41" si="1">B5-J5</f>
        <v>0</v>
      </c>
      <c r="S5" s="27">
        <f t="shared" ref="S5:S41" si="2">C5-K5</f>
        <v>-142.55783081054687</v>
      </c>
      <c r="T5" s="27">
        <f t="shared" ref="T5:T41" si="3">D5-L5</f>
        <v>-188.99765014648437</v>
      </c>
      <c r="U5" s="27">
        <f t="shared" ref="U5:U41" si="4">E5-M5</f>
        <v>-217.82736206054687</v>
      </c>
      <c r="V5" s="27">
        <f t="shared" ref="V5:V41" si="5">F5-N5</f>
        <v>-217.63833618164062</v>
      </c>
      <c r="W5" s="27">
        <f t="shared" ref="W5:W41" si="6">G5-O5</f>
        <v>-224.29232788085937</v>
      </c>
      <c r="X5" s="27">
        <f t="shared" ref="X5:X41" si="7">H5-P5</f>
        <v>-266.78439331054687</v>
      </c>
    </row>
    <row r="6" spans="1:24" x14ac:dyDescent="0.3">
      <c r="A6" s="2" t="s">
        <v>10</v>
      </c>
      <c r="B6" s="2">
        <v>560</v>
      </c>
      <c r="C6" s="2">
        <v>559.44378662109375</v>
      </c>
      <c r="D6" s="2">
        <v>448.97317504882812</v>
      </c>
      <c r="E6" s="2">
        <v>443.1370849609375</v>
      </c>
      <c r="F6" s="2">
        <v>408.09353637695312</v>
      </c>
      <c r="G6" s="2">
        <v>363.14227294921875</v>
      </c>
      <c r="H6" s="2">
        <v>312.02191162109375</v>
      </c>
      <c r="J6" s="44">
        <v>560</v>
      </c>
      <c r="K6" s="44">
        <v>680</v>
      </c>
      <c r="L6" s="44">
        <v>660</v>
      </c>
      <c r="M6" s="44">
        <v>710</v>
      </c>
      <c r="N6" s="44">
        <v>700</v>
      </c>
      <c r="O6" s="44">
        <v>640</v>
      </c>
      <c r="P6" s="44">
        <v>600</v>
      </c>
      <c r="R6" s="27">
        <f t="shared" si="1"/>
        <v>0</v>
      </c>
      <c r="S6" s="27">
        <f t="shared" si="2"/>
        <v>-120.55621337890625</v>
      </c>
      <c r="T6" s="27">
        <f t="shared" si="3"/>
        <v>-211.02682495117187</v>
      </c>
      <c r="U6" s="27">
        <f t="shared" si="4"/>
        <v>-266.8629150390625</v>
      </c>
      <c r="V6" s="27">
        <f t="shared" si="5"/>
        <v>-291.90646362304687</v>
      </c>
      <c r="W6" s="27">
        <f t="shared" si="6"/>
        <v>-276.85772705078125</v>
      </c>
      <c r="X6" s="27">
        <f t="shared" si="7"/>
        <v>-287.97808837890625</v>
      </c>
    </row>
    <row r="7" spans="1:24" x14ac:dyDescent="0.3">
      <c r="A7" s="2" t="s">
        <v>2</v>
      </c>
      <c r="B7" s="2">
        <v>620</v>
      </c>
      <c r="C7" s="2">
        <v>514.02410888671875</v>
      </c>
      <c r="D7" s="2">
        <v>512.9510498046875</v>
      </c>
      <c r="E7" s="2">
        <v>412.09133911132812</v>
      </c>
      <c r="F7" s="2">
        <v>406.73837280273437</v>
      </c>
      <c r="G7" s="2">
        <v>374.57498168945312</v>
      </c>
      <c r="H7" s="2">
        <v>333.31924438476562</v>
      </c>
      <c r="J7" s="44">
        <v>620</v>
      </c>
      <c r="K7" s="44">
        <v>610</v>
      </c>
      <c r="L7" s="44">
        <v>710</v>
      </c>
      <c r="M7" s="44">
        <v>690</v>
      </c>
      <c r="N7" s="44">
        <v>740</v>
      </c>
      <c r="O7" s="44">
        <v>730</v>
      </c>
      <c r="P7" s="44">
        <v>680</v>
      </c>
      <c r="R7" s="27">
        <f t="shared" si="1"/>
        <v>0</v>
      </c>
      <c r="S7" s="27">
        <f t="shared" si="2"/>
        <v>-95.97589111328125</v>
      </c>
      <c r="T7" s="27">
        <f t="shared" si="3"/>
        <v>-197.0489501953125</v>
      </c>
      <c r="U7" s="27">
        <f t="shared" si="4"/>
        <v>-277.90866088867187</v>
      </c>
      <c r="V7" s="27">
        <f t="shared" si="5"/>
        <v>-333.26162719726562</v>
      </c>
      <c r="W7" s="27">
        <f t="shared" si="6"/>
        <v>-355.42501831054687</v>
      </c>
      <c r="X7" s="27">
        <f t="shared" si="7"/>
        <v>-346.68075561523437</v>
      </c>
    </row>
    <row r="8" spans="1:24" x14ac:dyDescent="0.3">
      <c r="A8" s="2" t="s">
        <v>3</v>
      </c>
      <c r="B8" s="2">
        <v>580</v>
      </c>
      <c r="C8" s="2">
        <v>451.18899536132812</v>
      </c>
      <c r="D8" s="2">
        <v>376.15814208984375</v>
      </c>
      <c r="E8" s="2">
        <v>370.52352905273437</v>
      </c>
      <c r="F8" s="2">
        <v>300.86398315429687</v>
      </c>
      <c r="G8" s="2">
        <v>296.54287719726562</v>
      </c>
      <c r="H8" s="2">
        <v>272.76324462890625</v>
      </c>
      <c r="J8" s="44">
        <v>580</v>
      </c>
      <c r="K8" s="44">
        <v>530</v>
      </c>
      <c r="L8" s="44">
        <v>490</v>
      </c>
      <c r="M8" s="44">
        <v>590</v>
      </c>
      <c r="N8" s="44">
        <v>580</v>
      </c>
      <c r="O8" s="44">
        <v>630</v>
      </c>
      <c r="P8" s="44">
        <v>620</v>
      </c>
      <c r="R8" s="27">
        <f t="shared" si="1"/>
        <v>0</v>
      </c>
      <c r="S8" s="27">
        <f t="shared" si="2"/>
        <v>-78.811004638671875</v>
      </c>
      <c r="T8" s="27">
        <f t="shared" si="3"/>
        <v>-113.84185791015625</v>
      </c>
      <c r="U8" s="27">
        <f t="shared" si="4"/>
        <v>-219.47647094726562</v>
      </c>
      <c r="V8" s="27">
        <f t="shared" si="5"/>
        <v>-279.13601684570312</v>
      </c>
      <c r="W8" s="27">
        <f t="shared" si="6"/>
        <v>-333.45712280273437</v>
      </c>
      <c r="X8" s="27">
        <f t="shared" si="7"/>
        <v>-347.23675537109375</v>
      </c>
    </row>
    <row r="9" spans="1:24" x14ac:dyDescent="0.3">
      <c r="A9" s="2" t="s">
        <v>4</v>
      </c>
      <c r="B9" s="2">
        <v>450</v>
      </c>
      <c r="C9" s="2">
        <v>404.8017578125</v>
      </c>
      <c r="D9" s="2">
        <v>319.57794189453125</v>
      </c>
      <c r="E9" s="2">
        <v>265.21896362304687</v>
      </c>
      <c r="F9" s="2">
        <v>265.26821899414062</v>
      </c>
      <c r="G9" s="2">
        <v>212.43951416015625</v>
      </c>
      <c r="H9" s="2">
        <v>209.72116088867187</v>
      </c>
      <c r="J9" s="44">
        <v>450</v>
      </c>
      <c r="K9" s="44">
        <v>490</v>
      </c>
      <c r="L9" s="44">
        <v>340</v>
      </c>
      <c r="M9" s="44">
        <v>300</v>
      </c>
      <c r="N9" s="44">
        <v>400</v>
      </c>
      <c r="O9" s="44">
        <v>380</v>
      </c>
      <c r="P9" s="44">
        <v>430</v>
      </c>
      <c r="R9" s="27">
        <f t="shared" si="1"/>
        <v>0</v>
      </c>
      <c r="S9" s="27">
        <f t="shared" si="2"/>
        <v>-85.1982421875</v>
      </c>
      <c r="T9" s="27">
        <f t="shared" si="3"/>
        <v>-20.42205810546875</v>
      </c>
      <c r="U9" s="27">
        <f t="shared" si="4"/>
        <v>-34.781036376953125</v>
      </c>
      <c r="V9" s="27">
        <f t="shared" si="5"/>
        <v>-134.73178100585937</v>
      </c>
      <c r="W9" s="27">
        <f t="shared" si="6"/>
        <v>-167.56048583984375</v>
      </c>
      <c r="X9" s="27">
        <f t="shared" si="7"/>
        <v>-220.27883911132812</v>
      </c>
    </row>
    <row r="10" spans="1:24" x14ac:dyDescent="0.3">
      <c r="A10" s="2" t="s">
        <v>5</v>
      </c>
      <c r="B10" s="2">
        <v>420</v>
      </c>
      <c r="C10" s="2">
        <v>482.62518310546875</v>
      </c>
      <c r="D10" s="2">
        <v>432.74298095703125</v>
      </c>
      <c r="E10" s="2">
        <v>342.57901000976563</v>
      </c>
      <c r="F10" s="2">
        <v>283.76556396484375</v>
      </c>
      <c r="G10" s="2">
        <v>284.786376953125</v>
      </c>
      <c r="H10" s="2">
        <v>227.79624938964844</v>
      </c>
      <c r="J10" s="44">
        <v>420</v>
      </c>
      <c r="K10" s="44">
        <v>650</v>
      </c>
      <c r="L10" s="44">
        <v>540</v>
      </c>
      <c r="M10" s="44">
        <v>390</v>
      </c>
      <c r="N10" s="44">
        <v>350</v>
      </c>
      <c r="O10" s="44">
        <v>450</v>
      </c>
      <c r="P10" s="44">
        <v>440</v>
      </c>
      <c r="R10" s="27">
        <f t="shared" si="1"/>
        <v>0</v>
      </c>
      <c r="S10" s="27">
        <f t="shared" si="2"/>
        <v>-167.37481689453125</v>
      </c>
      <c r="T10" s="27">
        <f t="shared" si="3"/>
        <v>-107.25701904296875</v>
      </c>
      <c r="U10" s="27">
        <f t="shared" si="4"/>
        <v>-47.420989990234375</v>
      </c>
      <c r="V10" s="27">
        <f t="shared" si="5"/>
        <v>-66.23443603515625</v>
      </c>
      <c r="W10" s="27">
        <f t="shared" si="6"/>
        <v>-165.213623046875</v>
      </c>
      <c r="X10" s="27">
        <f t="shared" si="7"/>
        <v>-212.20375061035156</v>
      </c>
    </row>
    <row r="11" spans="1:24" x14ac:dyDescent="0.3">
      <c r="A11" s="2" t="s">
        <v>6</v>
      </c>
      <c r="B11" s="2">
        <v>370</v>
      </c>
      <c r="C11" s="2">
        <v>479.39849853515625</v>
      </c>
      <c r="D11" s="2">
        <v>549.658935546875</v>
      </c>
      <c r="E11" s="2">
        <v>492.75518798828125</v>
      </c>
      <c r="F11" s="2">
        <v>392.88571166992187</v>
      </c>
      <c r="G11" s="2">
        <v>324.74066162109375</v>
      </c>
      <c r="H11" s="2">
        <v>327.77377319335938</v>
      </c>
      <c r="J11" s="44">
        <v>370</v>
      </c>
      <c r="K11" s="44">
        <v>530</v>
      </c>
      <c r="L11" s="44">
        <v>680</v>
      </c>
      <c r="M11" s="44">
        <v>570</v>
      </c>
      <c r="N11" s="44">
        <v>420</v>
      </c>
      <c r="O11" s="44">
        <v>380</v>
      </c>
      <c r="P11" s="44">
        <v>480</v>
      </c>
      <c r="R11" s="27">
        <f t="shared" si="1"/>
        <v>0</v>
      </c>
      <c r="S11" s="27">
        <f t="shared" si="2"/>
        <v>-50.60150146484375</v>
      </c>
      <c r="T11" s="27">
        <f t="shared" si="3"/>
        <v>-130.341064453125</v>
      </c>
      <c r="U11" s="27">
        <f t="shared" si="4"/>
        <v>-77.24481201171875</v>
      </c>
      <c r="V11" s="27">
        <f t="shared" si="5"/>
        <v>-27.114288330078125</v>
      </c>
      <c r="W11" s="27">
        <f t="shared" si="6"/>
        <v>-55.25933837890625</v>
      </c>
      <c r="X11" s="27">
        <f t="shared" si="7"/>
        <v>-152.22622680664062</v>
      </c>
    </row>
    <row r="12" spans="1:24" x14ac:dyDescent="0.3">
      <c r="A12" s="2" t="s">
        <v>7</v>
      </c>
      <c r="B12" s="2">
        <v>510</v>
      </c>
      <c r="C12" s="2">
        <v>434.23739624023437</v>
      </c>
      <c r="D12" s="2">
        <v>563.32952880859375</v>
      </c>
      <c r="E12" s="2">
        <v>647.19671630859375</v>
      </c>
      <c r="F12" s="2">
        <v>580.27642822265625</v>
      </c>
      <c r="G12" s="2">
        <v>460.5501708984375</v>
      </c>
      <c r="H12" s="2">
        <v>381.16976928710937</v>
      </c>
      <c r="J12" s="44">
        <v>510</v>
      </c>
      <c r="K12" s="44">
        <v>440</v>
      </c>
      <c r="L12" s="44">
        <v>570</v>
      </c>
      <c r="M12" s="44">
        <v>720</v>
      </c>
      <c r="N12" s="44">
        <v>600</v>
      </c>
      <c r="O12" s="44">
        <v>460</v>
      </c>
      <c r="P12" s="44">
        <v>420</v>
      </c>
      <c r="R12" s="27">
        <f t="shared" si="1"/>
        <v>0</v>
      </c>
      <c r="S12" s="27">
        <f t="shared" si="2"/>
        <v>-5.762603759765625</v>
      </c>
      <c r="T12" s="27">
        <f t="shared" si="3"/>
        <v>-6.67047119140625</v>
      </c>
      <c r="U12" s="27">
        <f t="shared" si="4"/>
        <v>-72.80328369140625</v>
      </c>
      <c r="V12" s="27">
        <f t="shared" si="5"/>
        <v>-19.72357177734375</v>
      </c>
      <c r="W12" s="27">
        <f t="shared" si="6"/>
        <v>0.5501708984375</v>
      </c>
      <c r="X12" s="27">
        <f t="shared" si="7"/>
        <v>-38.830230712890625</v>
      </c>
    </row>
    <row r="13" spans="1:24" x14ac:dyDescent="0.3">
      <c r="A13" s="2" t="s">
        <v>8</v>
      </c>
      <c r="B13" s="2">
        <v>600</v>
      </c>
      <c r="C13" s="2">
        <v>537.07904052734375</v>
      </c>
      <c r="D13" s="2">
        <v>457.52865600585937</v>
      </c>
      <c r="E13" s="2">
        <v>594.023681640625</v>
      </c>
      <c r="F13" s="2">
        <v>681.68975830078125</v>
      </c>
      <c r="G13" s="2">
        <v>611.858154296875</v>
      </c>
      <c r="H13" s="2">
        <v>485.74530029296875</v>
      </c>
      <c r="J13" s="44">
        <v>600</v>
      </c>
      <c r="K13" s="44">
        <v>540</v>
      </c>
      <c r="L13" s="44">
        <v>450</v>
      </c>
      <c r="M13" s="44">
        <v>580</v>
      </c>
      <c r="N13" s="44">
        <v>730</v>
      </c>
      <c r="O13" s="44">
        <v>620</v>
      </c>
      <c r="P13" s="44">
        <v>470</v>
      </c>
      <c r="R13" s="27">
        <f t="shared" si="1"/>
        <v>0</v>
      </c>
      <c r="S13" s="27">
        <f t="shared" si="2"/>
        <v>-2.92095947265625</v>
      </c>
      <c r="T13" s="27">
        <f t="shared" si="3"/>
        <v>7.528656005859375</v>
      </c>
      <c r="U13" s="27">
        <f t="shared" si="4"/>
        <v>14.023681640625</v>
      </c>
      <c r="V13" s="27">
        <f t="shared" si="5"/>
        <v>-48.31024169921875</v>
      </c>
      <c r="W13" s="27">
        <f t="shared" si="6"/>
        <v>-8.141845703125</v>
      </c>
      <c r="X13" s="27">
        <f t="shared" si="7"/>
        <v>15.74530029296875</v>
      </c>
    </row>
    <row r="14" spans="1:24" x14ac:dyDescent="0.3">
      <c r="A14" s="2" t="s">
        <v>9</v>
      </c>
      <c r="B14" s="2">
        <v>680</v>
      </c>
      <c r="C14" s="2">
        <v>670.6524658203125</v>
      </c>
      <c r="D14" s="2">
        <v>600.84649658203125</v>
      </c>
      <c r="E14" s="2">
        <v>512.21453857421875</v>
      </c>
      <c r="F14" s="2">
        <v>664.6756591796875</v>
      </c>
      <c r="G14" s="2">
        <v>764.24169921875</v>
      </c>
      <c r="H14" s="2">
        <v>686.26422119140625</v>
      </c>
      <c r="J14" s="44">
        <v>680</v>
      </c>
      <c r="K14" s="44">
        <v>630</v>
      </c>
      <c r="L14" s="44">
        <v>560</v>
      </c>
      <c r="M14" s="44">
        <v>470</v>
      </c>
      <c r="N14" s="44">
        <v>590</v>
      </c>
      <c r="O14" s="44">
        <v>740</v>
      </c>
      <c r="P14" s="44">
        <v>630</v>
      </c>
      <c r="R14" s="27">
        <f t="shared" si="1"/>
        <v>0</v>
      </c>
      <c r="S14" s="27">
        <f t="shared" si="2"/>
        <v>40.6524658203125</v>
      </c>
      <c r="T14" s="27">
        <f t="shared" si="3"/>
        <v>40.84649658203125</v>
      </c>
      <c r="U14" s="27">
        <f t="shared" si="4"/>
        <v>42.21453857421875</v>
      </c>
      <c r="V14" s="27">
        <f t="shared" si="5"/>
        <v>74.6756591796875</v>
      </c>
      <c r="W14" s="27">
        <f t="shared" si="6"/>
        <v>24.24169921875</v>
      </c>
      <c r="X14" s="27">
        <f t="shared" si="7"/>
        <v>56.26422119140625</v>
      </c>
    </row>
    <row r="15" spans="1:24" x14ac:dyDescent="0.3">
      <c r="A15" s="2" t="s">
        <v>11</v>
      </c>
      <c r="B15" s="2">
        <v>690</v>
      </c>
      <c r="C15" s="2">
        <v>758.47607421875</v>
      </c>
      <c r="D15" s="2">
        <v>746.20880126953125</v>
      </c>
      <c r="E15" s="2">
        <v>669.0987548828125</v>
      </c>
      <c r="F15" s="2">
        <v>570.2265625</v>
      </c>
      <c r="G15" s="2">
        <v>740.1263427734375</v>
      </c>
      <c r="H15" s="2">
        <v>850.32574462890625</v>
      </c>
      <c r="J15" s="44">
        <v>690</v>
      </c>
      <c r="K15" s="44">
        <v>720</v>
      </c>
      <c r="L15" s="44">
        <v>660</v>
      </c>
      <c r="M15" s="44">
        <v>590</v>
      </c>
      <c r="N15" s="44">
        <v>500</v>
      </c>
      <c r="O15" s="44">
        <v>620</v>
      </c>
      <c r="P15" s="44">
        <v>770</v>
      </c>
      <c r="R15" s="27">
        <f t="shared" si="1"/>
        <v>0</v>
      </c>
      <c r="S15" s="27">
        <f t="shared" si="2"/>
        <v>38.47607421875</v>
      </c>
      <c r="T15" s="27">
        <f t="shared" si="3"/>
        <v>86.20880126953125</v>
      </c>
      <c r="U15" s="27">
        <f t="shared" si="4"/>
        <v>79.0987548828125</v>
      </c>
      <c r="V15" s="27">
        <f t="shared" si="5"/>
        <v>70.2265625</v>
      </c>
      <c r="W15" s="27">
        <f t="shared" si="6"/>
        <v>120.1263427734375</v>
      </c>
      <c r="X15" s="27">
        <f t="shared" si="7"/>
        <v>80.32574462890625</v>
      </c>
    </row>
    <row r="16" spans="1:24" x14ac:dyDescent="0.3">
      <c r="A16" s="2" t="s">
        <v>12</v>
      </c>
      <c r="B16" s="2">
        <v>690</v>
      </c>
      <c r="C16" s="2">
        <v>813.1231689453125</v>
      </c>
      <c r="D16" s="2">
        <v>894.95196533203125</v>
      </c>
      <c r="E16" s="2">
        <v>881.61773681640625</v>
      </c>
      <c r="F16" s="2">
        <v>791.359619140625</v>
      </c>
      <c r="G16" s="2">
        <v>675.31439208984375</v>
      </c>
      <c r="H16" s="2">
        <v>877.3345947265625</v>
      </c>
      <c r="J16" s="44">
        <v>690</v>
      </c>
      <c r="K16" s="44">
        <v>750</v>
      </c>
      <c r="L16" s="44">
        <v>770</v>
      </c>
      <c r="M16" s="44">
        <v>710</v>
      </c>
      <c r="N16" s="44">
        <v>640</v>
      </c>
      <c r="O16" s="44">
        <v>560</v>
      </c>
      <c r="P16" s="44">
        <v>680</v>
      </c>
      <c r="R16" s="27">
        <f t="shared" si="1"/>
        <v>0</v>
      </c>
      <c r="S16" s="27">
        <f t="shared" si="2"/>
        <v>63.1231689453125</v>
      </c>
      <c r="T16" s="27">
        <f t="shared" si="3"/>
        <v>124.95196533203125</v>
      </c>
      <c r="U16" s="27">
        <f t="shared" si="4"/>
        <v>171.61773681640625</v>
      </c>
      <c r="V16" s="27">
        <f t="shared" si="5"/>
        <v>151.359619140625</v>
      </c>
      <c r="W16" s="27">
        <f t="shared" si="6"/>
        <v>115.31439208984375</v>
      </c>
      <c r="X16" s="27">
        <f t="shared" si="7"/>
        <v>197.3345947265625</v>
      </c>
    </row>
    <row r="17" spans="1:24" x14ac:dyDescent="0.3">
      <c r="A17" s="2" t="s">
        <v>13</v>
      </c>
      <c r="B17" s="2">
        <v>650</v>
      </c>
      <c r="C17" s="2">
        <v>823.701416015625</v>
      </c>
      <c r="D17" s="2">
        <v>972.73614501953125</v>
      </c>
      <c r="E17" s="2">
        <v>1074.895263671875</v>
      </c>
      <c r="F17" s="2">
        <v>1059.181640625</v>
      </c>
      <c r="G17" s="2">
        <v>952.20916748046875</v>
      </c>
      <c r="H17" s="2">
        <v>813.3968505859375</v>
      </c>
      <c r="J17" s="44">
        <v>650</v>
      </c>
      <c r="K17" s="44">
        <v>760</v>
      </c>
      <c r="L17" s="44">
        <v>800</v>
      </c>
      <c r="M17" s="44">
        <v>830</v>
      </c>
      <c r="N17" s="44">
        <v>770</v>
      </c>
      <c r="O17" s="44">
        <v>700</v>
      </c>
      <c r="P17" s="44">
        <v>620</v>
      </c>
      <c r="R17" s="27">
        <f t="shared" si="1"/>
        <v>0</v>
      </c>
      <c r="S17" s="27">
        <f t="shared" si="2"/>
        <v>63.701416015625</v>
      </c>
      <c r="T17" s="27">
        <f t="shared" si="3"/>
        <v>172.73614501953125</v>
      </c>
      <c r="U17" s="27">
        <f t="shared" si="4"/>
        <v>244.895263671875</v>
      </c>
      <c r="V17" s="27">
        <f t="shared" si="5"/>
        <v>289.181640625</v>
      </c>
      <c r="W17" s="27">
        <f t="shared" si="6"/>
        <v>252.20916748046875</v>
      </c>
      <c r="X17" s="27">
        <f t="shared" si="7"/>
        <v>193.3968505859375</v>
      </c>
    </row>
    <row r="18" spans="1:24" x14ac:dyDescent="0.3">
      <c r="A18" s="2" t="s">
        <v>14</v>
      </c>
      <c r="B18" s="2">
        <v>670</v>
      </c>
      <c r="C18" s="2">
        <v>768.35748291015625</v>
      </c>
      <c r="D18" s="2">
        <v>977.3572998046875</v>
      </c>
      <c r="E18" s="2">
        <v>1158.2430419921875</v>
      </c>
      <c r="F18" s="2">
        <v>1277.8248291015625</v>
      </c>
      <c r="G18" s="2">
        <v>1266.17236328125</v>
      </c>
      <c r="H18" s="2">
        <v>1140.3626708984375</v>
      </c>
      <c r="J18" s="44">
        <v>670</v>
      </c>
      <c r="K18" s="44">
        <v>720</v>
      </c>
      <c r="L18" s="44">
        <v>820</v>
      </c>
      <c r="M18" s="44">
        <v>860</v>
      </c>
      <c r="N18" s="44">
        <v>890</v>
      </c>
      <c r="O18" s="44">
        <v>840</v>
      </c>
      <c r="P18" s="44">
        <v>770</v>
      </c>
      <c r="R18" s="27">
        <f t="shared" si="1"/>
        <v>0</v>
      </c>
      <c r="S18" s="27">
        <f t="shared" si="2"/>
        <v>48.35748291015625</v>
      </c>
      <c r="T18" s="27">
        <f t="shared" si="3"/>
        <v>157.3572998046875</v>
      </c>
      <c r="U18" s="27">
        <f t="shared" si="4"/>
        <v>298.2430419921875</v>
      </c>
      <c r="V18" s="27">
        <f t="shared" si="5"/>
        <v>387.8248291015625</v>
      </c>
      <c r="W18" s="27">
        <f t="shared" si="6"/>
        <v>426.17236328125</v>
      </c>
      <c r="X18" s="27">
        <f t="shared" si="7"/>
        <v>370.3626708984375</v>
      </c>
    </row>
    <row r="19" spans="1:24" x14ac:dyDescent="0.3">
      <c r="A19" s="2" t="s">
        <v>15</v>
      </c>
      <c r="B19" s="2">
        <v>520</v>
      </c>
      <c r="C19" s="2">
        <v>718.7108154296875</v>
      </c>
      <c r="D19" s="2">
        <v>829.2933349609375</v>
      </c>
      <c r="E19" s="2">
        <v>1059.2353515625</v>
      </c>
      <c r="F19" s="2">
        <v>1262.390625</v>
      </c>
      <c r="G19" s="2">
        <v>1395.11181640625</v>
      </c>
      <c r="H19" s="2">
        <v>1389.6016845703125</v>
      </c>
      <c r="J19" s="44">
        <v>520</v>
      </c>
      <c r="K19" s="44">
        <v>680</v>
      </c>
      <c r="L19" s="44">
        <v>730</v>
      </c>
      <c r="M19" s="44">
        <v>820</v>
      </c>
      <c r="N19" s="44">
        <v>870</v>
      </c>
      <c r="O19" s="44">
        <v>910</v>
      </c>
      <c r="P19" s="44">
        <v>850</v>
      </c>
      <c r="R19" s="27">
        <f t="shared" si="1"/>
        <v>0</v>
      </c>
      <c r="S19" s="27">
        <f t="shared" si="2"/>
        <v>38.7108154296875</v>
      </c>
      <c r="T19" s="27">
        <f t="shared" si="3"/>
        <v>99.2933349609375</v>
      </c>
      <c r="U19" s="27">
        <f t="shared" si="4"/>
        <v>239.2353515625</v>
      </c>
      <c r="V19" s="27">
        <f t="shared" si="5"/>
        <v>392.390625</v>
      </c>
      <c r="W19" s="27">
        <f t="shared" si="6"/>
        <v>485.11181640625</v>
      </c>
      <c r="X19" s="27">
        <f t="shared" si="7"/>
        <v>539.6016845703125</v>
      </c>
    </row>
    <row r="20" spans="1:24" x14ac:dyDescent="0.3">
      <c r="A20" s="2" t="s">
        <v>16</v>
      </c>
      <c r="B20" s="2">
        <v>390</v>
      </c>
      <c r="C20" s="2">
        <v>499.50344848632812</v>
      </c>
      <c r="D20" s="2">
        <v>699.16070556640625</v>
      </c>
      <c r="E20" s="2">
        <v>813.0205078125</v>
      </c>
      <c r="F20" s="2">
        <v>1043.3829345703125</v>
      </c>
      <c r="G20" s="2">
        <v>1255.544677734375</v>
      </c>
      <c r="H20" s="2">
        <v>1378.761962890625</v>
      </c>
      <c r="J20" s="44">
        <v>390</v>
      </c>
      <c r="K20" s="44">
        <v>500</v>
      </c>
      <c r="L20" s="44">
        <v>650</v>
      </c>
      <c r="M20" s="44">
        <v>700</v>
      </c>
      <c r="N20" s="44">
        <v>800</v>
      </c>
      <c r="O20" s="44">
        <v>850</v>
      </c>
      <c r="P20" s="44">
        <v>890</v>
      </c>
      <c r="R20" s="27">
        <f t="shared" si="1"/>
        <v>0</v>
      </c>
      <c r="S20" s="27">
        <f t="shared" si="2"/>
        <v>-0.496551513671875</v>
      </c>
      <c r="T20" s="27">
        <f t="shared" si="3"/>
        <v>49.16070556640625</v>
      </c>
      <c r="U20" s="27">
        <f t="shared" si="4"/>
        <v>113.0205078125</v>
      </c>
      <c r="V20" s="27">
        <f t="shared" si="5"/>
        <v>243.3829345703125</v>
      </c>
      <c r="W20" s="27">
        <f t="shared" si="6"/>
        <v>405.544677734375</v>
      </c>
      <c r="X20" s="27">
        <f t="shared" si="7"/>
        <v>488.761962890625</v>
      </c>
    </row>
    <row r="21" spans="1:24" x14ac:dyDescent="0.3">
      <c r="A21" s="2" t="s">
        <v>17</v>
      </c>
      <c r="B21" s="2">
        <v>270</v>
      </c>
      <c r="C21" s="2">
        <v>213.49870300292969</v>
      </c>
      <c r="D21" s="2">
        <v>280.71072387695312</v>
      </c>
      <c r="E21" s="2">
        <v>397.637451171875</v>
      </c>
      <c r="F21" s="2">
        <v>464.33868408203125</v>
      </c>
      <c r="G21" s="2">
        <v>605.31201171875</v>
      </c>
      <c r="H21" s="2">
        <v>736.93798828125</v>
      </c>
      <c r="J21" s="44">
        <v>270</v>
      </c>
      <c r="K21" s="44">
        <v>340</v>
      </c>
      <c r="L21" s="44">
        <v>440</v>
      </c>
      <c r="M21" s="44">
        <v>580</v>
      </c>
      <c r="N21" s="44">
        <v>630</v>
      </c>
      <c r="O21" s="44">
        <v>740</v>
      </c>
      <c r="P21" s="44">
        <v>790</v>
      </c>
      <c r="R21" s="27">
        <f t="shared" si="1"/>
        <v>0</v>
      </c>
      <c r="S21" s="27">
        <f t="shared" si="2"/>
        <v>-126.50129699707031</v>
      </c>
      <c r="T21" s="27">
        <f t="shared" si="3"/>
        <v>-159.28927612304687</v>
      </c>
      <c r="U21" s="27">
        <f t="shared" si="4"/>
        <v>-182.362548828125</v>
      </c>
      <c r="V21" s="27">
        <f t="shared" si="5"/>
        <v>-165.66131591796875</v>
      </c>
      <c r="W21" s="27">
        <f t="shared" si="6"/>
        <v>-134.68798828125</v>
      </c>
      <c r="X21" s="27">
        <f t="shared" si="7"/>
        <v>-53.06201171875</v>
      </c>
    </row>
    <row r="22" spans="1:24" x14ac:dyDescent="0.3">
      <c r="A22" s="2" t="s">
        <v>18</v>
      </c>
      <c r="B22" s="2">
        <v>240</v>
      </c>
      <c r="C22" s="2">
        <v>206.1082763671875</v>
      </c>
      <c r="D22" s="2">
        <v>175.51097106933594</v>
      </c>
      <c r="E22" s="2">
        <v>203.28245544433594</v>
      </c>
      <c r="F22" s="2">
        <v>285.5052490234375</v>
      </c>
      <c r="G22" s="2">
        <v>370.803955078125</v>
      </c>
      <c r="H22" s="2">
        <v>493.47134399414062</v>
      </c>
      <c r="J22" s="44">
        <v>240</v>
      </c>
      <c r="K22" s="44">
        <v>290</v>
      </c>
      <c r="L22" s="44">
        <v>370</v>
      </c>
      <c r="M22" s="44">
        <v>500</v>
      </c>
      <c r="N22" s="44">
        <v>680</v>
      </c>
      <c r="O22" s="44">
        <v>840</v>
      </c>
      <c r="P22" s="44">
        <v>1010</v>
      </c>
      <c r="R22" s="27">
        <f t="shared" si="1"/>
        <v>0</v>
      </c>
      <c r="S22" s="27">
        <f t="shared" si="2"/>
        <v>-83.8917236328125</v>
      </c>
      <c r="T22" s="27">
        <f t="shared" si="3"/>
        <v>-194.48902893066406</v>
      </c>
      <c r="U22" s="27">
        <f t="shared" si="4"/>
        <v>-296.71754455566406</v>
      </c>
      <c r="V22" s="27">
        <f t="shared" si="5"/>
        <v>-394.4947509765625</v>
      </c>
      <c r="W22" s="27">
        <f t="shared" si="6"/>
        <v>-469.196044921875</v>
      </c>
      <c r="X22" s="27">
        <f t="shared" si="7"/>
        <v>-516.52865600585937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620</v>
      </c>
      <c r="C24" s="2">
        <v>499.92068481445312</v>
      </c>
      <c r="D24" s="2">
        <v>493.56784057617187</v>
      </c>
      <c r="E24" s="2">
        <v>454.7479248046875</v>
      </c>
      <c r="F24" s="2">
        <v>404.79843139648438</v>
      </c>
      <c r="G24" s="2">
        <v>347.92559814453125</v>
      </c>
      <c r="H24" s="2">
        <v>305.2725830078125</v>
      </c>
      <c r="J24" s="45">
        <v>620</v>
      </c>
      <c r="K24" s="45">
        <v>680</v>
      </c>
      <c r="L24" s="45">
        <v>730</v>
      </c>
      <c r="M24" s="45">
        <v>720</v>
      </c>
      <c r="N24" s="45">
        <v>670</v>
      </c>
      <c r="O24" s="45">
        <v>620</v>
      </c>
      <c r="P24" s="45">
        <v>620</v>
      </c>
      <c r="R24" s="27">
        <f t="shared" si="1"/>
        <v>0</v>
      </c>
      <c r="S24" s="27">
        <f t="shared" si="2"/>
        <v>-180.07931518554687</v>
      </c>
      <c r="T24" s="27">
        <f t="shared" si="3"/>
        <v>-236.43215942382812</v>
      </c>
      <c r="U24" s="27">
        <f t="shared" si="4"/>
        <v>-265.2520751953125</v>
      </c>
      <c r="V24" s="27">
        <f t="shared" si="5"/>
        <v>-265.20156860351562</v>
      </c>
      <c r="W24" s="27">
        <f t="shared" si="6"/>
        <v>-272.07440185546875</v>
      </c>
      <c r="X24" s="27">
        <f t="shared" si="7"/>
        <v>-314.7274169921875</v>
      </c>
    </row>
    <row r="25" spans="1:24" x14ac:dyDescent="0.3">
      <c r="A25" s="2" t="s">
        <v>28</v>
      </c>
      <c r="B25" s="2">
        <v>580</v>
      </c>
      <c r="C25" s="2">
        <v>579.08819580078125</v>
      </c>
      <c r="D25" s="2">
        <v>466.07159423828125</v>
      </c>
      <c r="E25" s="2">
        <v>460.3341064453125</v>
      </c>
      <c r="F25" s="2">
        <v>424.195068359375</v>
      </c>
      <c r="G25" s="2">
        <v>377.67657470703125</v>
      </c>
      <c r="H25" s="2">
        <v>324.67141723632812</v>
      </c>
      <c r="J25" s="45">
        <v>580</v>
      </c>
      <c r="K25" s="45">
        <v>690</v>
      </c>
      <c r="L25" s="45">
        <v>720</v>
      </c>
      <c r="M25" s="45">
        <v>780</v>
      </c>
      <c r="N25" s="45">
        <v>770</v>
      </c>
      <c r="O25" s="45">
        <v>710</v>
      </c>
      <c r="P25" s="45">
        <v>660</v>
      </c>
      <c r="R25" s="27">
        <f t="shared" si="1"/>
        <v>0</v>
      </c>
      <c r="S25" s="27">
        <f t="shared" si="2"/>
        <v>-110.91180419921875</v>
      </c>
      <c r="T25" s="27">
        <f t="shared" si="3"/>
        <v>-253.92840576171875</v>
      </c>
      <c r="U25" s="27">
        <f t="shared" si="4"/>
        <v>-319.6658935546875</v>
      </c>
      <c r="V25" s="27">
        <f t="shared" si="5"/>
        <v>-345.804931640625</v>
      </c>
      <c r="W25" s="27">
        <f t="shared" si="6"/>
        <v>-332.32342529296875</v>
      </c>
      <c r="X25" s="27">
        <f t="shared" si="7"/>
        <v>-335.32858276367188</v>
      </c>
    </row>
    <row r="26" spans="1:24" x14ac:dyDescent="0.3">
      <c r="A26" s="2" t="s">
        <v>20</v>
      </c>
      <c r="B26" s="2">
        <v>660</v>
      </c>
      <c r="C26" s="2">
        <v>546.64202880859375</v>
      </c>
      <c r="D26" s="2">
        <v>546.42474365234375</v>
      </c>
      <c r="E26" s="2">
        <v>439.81298828125</v>
      </c>
      <c r="F26" s="2">
        <v>434.39559936523437</v>
      </c>
      <c r="G26" s="2">
        <v>400.25387573242187</v>
      </c>
      <c r="H26" s="2">
        <v>356.34805297851562</v>
      </c>
      <c r="J26" s="45">
        <v>660</v>
      </c>
      <c r="K26" s="45">
        <v>610</v>
      </c>
      <c r="L26" s="45">
        <v>710</v>
      </c>
      <c r="M26" s="45">
        <v>740</v>
      </c>
      <c r="N26" s="45">
        <v>800</v>
      </c>
      <c r="O26" s="45">
        <v>790</v>
      </c>
      <c r="P26" s="45">
        <v>730</v>
      </c>
      <c r="R26" s="27">
        <f t="shared" si="1"/>
        <v>0</v>
      </c>
      <c r="S26" s="27">
        <f t="shared" si="2"/>
        <v>-63.35797119140625</v>
      </c>
      <c r="T26" s="27">
        <f t="shared" si="3"/>
        <v>-163.57525634765625</v>
      </c>
      <c r="U26" s="27">
        <f t="shared" si="4"/>
        <v>-300.18701171875</v>
      </c>
      <c r="V26" s="27">
        <f t="shared" si="5"/>
        <v>-365.60440063476563</v>
      </c>
      <c r="W26" s="27">
        <f t="shared" si="6"/>
        <v>-389.74612426757812</v>
      </c>
      <c r="X26" s="27">
        <f t="shared" si="7"/>
        <v>-373.65194702148437</v>
      </c>
    </row>
    <row r="27" spans="1:24" x14ac:dyDescent="0.3">
      <c r="A27" s="2" t="s">
        <v>21</v>
      </c>
      <c r="B27" s="2">
        <v>620</v>
      </c>
      <c r="C27" s="2">
        <v>498.7579345703125</v>
      </c>
      <c r="D27" s="2">
        <v>415.3460693359375</v>
      </c>
      <c r="E27" s="2">
        <v>412.34466552734375</v>
      </c>
      <c r="F27" s="2">
        <v>334.89102172851563</v>
      </c>
      <c r="G27" s="2">
        <v>330.30264282226562</v>
      </c>
      <c r="H27" s="2">
        <v>303.99264526367187</v>
      </c>
      <c r="J27" s="45">
        <v>620</v>
      </c>
      <c r="K27" s="45">
        <v>580</v>
      </c>
      <c r="L27" s="45">
        <v>520</v>
      </c>
      <c r="M27" s="45">
        <v>610</v>
      </c>
      <c r="N27" s="45">
        <v>650</v>
      </c>
      <c r="O27" s="45">
        <v>700</v>
      </c>
      <c r="P27" s="45">
        <v>690</v>
      </c>
      <c r="R27" s="27">
        <f t="shared" si="1"/>
        <v>0</v>
      </c>
      <c r="S27" s="27">
        <f t="shared" si="2"/>
        <v>-81.2420654296875</v>
      </c>
      <c r="T27" s="27">
        <f t="shared" si="3"/>
        <v>-104.6539306640625</v>
      </c>
      <c r="U27" s="27">
        <f t="shared" si="4"/>
        <v>-197.65533447265625</v>
      </c>
      <c r="V27" s="27">
        <f t="shared" si="5"/>
        <v>-315.10897827148437</v>
      </c>
      <c r="W27" s="27">
        <f t="shared" si="6"/>
        <v>-369.69735717773437</v>
      </c>
      <c r="X27" s="27">
        <f t="shared" si="7"/>
        <v>-386.00735473632812</v>
      </c>
    </row>
    <row r="28" spans="1:24" x14ac:dyDescent="0.3">
      <c r="A28" s="2" t="s">
        <v>22</v>
      </c>
      <c r="B28" s="2">
        <v>450</v>
      </c>
      <c r="C28" s="2">
        <v>421.8128662109375</v>
      </c>
      <c r="D28" s="2">
        <v>342.35183715820313</v>
      </c>
      <c r="E28" s="2">
        <v>284.28292846679687</v>
      </c>
      <c r="F28" s="2">
        <v>282.87979125976562</v>
      </c>
      <c r="G28" s="2">
        <v>228.87553405761719</v>
      </c>
      <c r="H28" s="2">
        <v>226.02384948730469</v>
      </c>
      <c r="J28" s="45">
        <v>450</v>
      </c>
      <c r="K28" s="45">
        <v>570</v>
      </c>
      <c r="L28" s="45">
        <v>390</v>
      </c>
      <c r="M28" s="45">
        <v>320</v>
      </c>
      <c r="N28" s="45">
        <v>420</v>
      </c>
      <c r="O28" s="45">
        <v>450</v>
      </c>
      <c r="P28" s="45">
        <v>510</v>
      </c>
      <c r="R28" s="27">
        <f t="shared" si="1"/>
        <v>0</v>
      </c>
      <c r="S28" s="27">
        <f t="shared" si="2"/>
        <v>-148.1871337890625</v>
      </c>
      <c r="T28" s="27">
        <f t="shared" si="3"/>
        <v>-47.648162841796875</v>
      </c>
      <c r="U28" s="27">
        <f t="shared" si="4"/>
        <v>-35.717071533203125</v>
      </c>
      <c r="V28" s="27">
        <f t="shared" si="5"/>
        <v>-137.12020874023437</v>
      </c>
      <c r="W28" s="27">
        <f t="shared" si="6"/>
        <v>-221.12446594238281</v>
      </c>
      <c r="X28" s="27">
        <f t="shared" si="7"/>
        <v>-283.97615051269531</v>
      </c>
    </row>
    <row r="29" spans="1:24" x14ac:dyDescent="0.3">
      <c r="A29" s="2" t="s">
        <v>23</v>
      </c>
      <c r="B29" s="2">
        <v>370</v>
      </c>
      <c r="C29" s="2">
        <v>409.223388671875</v>
      </c>
      <c r="D29" s="2">
        <v>382.07757568359375</v>
      </c>
      <c r="E29" s="2">
        <v>312.36624145507812</v>
      </c>
      <c r="F29" s="2">
        <v>258.3311767578125</v>
      </c>
      <c r="G29" s="2">
        <v>258.65594482421875</v>
      </c>
      <c r="H29" s="2">
        <v>207.98179626464844</v>
      </c>
      <c r="J29" s="45">
        <v>370</v>
      </c>
      <c r="K29" s="45">
        <v>590</v>
      </c>
      <c r="L29" s="45">
        <v>530</v>
      </c>
      <c r="M29" s="45">
        <v>360</v>
      </c>
      <c r="N29" s="45">
        <v>290</v>
      </c>
      <c r="O29" s="45">
        <v>380</v>
      </c>
      <c r="P29" s="45">
        <v>420</v>
      </c>
      <c r="R29" s="27">
        <f t="shared" si="1"/>
        <v>0</v>
      </c>
      <c r="S29" s="27">
        <f t="shared" si="2"/>
        <v>-180.776611328125</v>
      </c>
      <c r="T29" s="27">
        <f t="shared" si="3"/>
        <v>-147.92242431640625</v>
      </c>
      <c r="U29" s="27">
        <f t="shared" si="4"/>
        <v>-47.633758544921875</v>
      </c>
      <c r="V29" s="27">
        <f t="shared" si="5"/>
        <v>-31.6688232421875</v>
      </c>
      <c r="W29" s="27">
        <f t="shared" si="6"/>
        <v>-121.34405517578125</v>
      </c>
      <c r="X29" s="27">
        <f t="shared" si="7"/>
        <v>-212.01820373535156</v>
      </c>
    </row>
    <row r="30" spans="1:24" x14ac:dyDescent="0.3">
      <c r="A30" s="2" t="s">
        <v>24</v>
      </c>
      <c r="B30" s="2">
        <v>370</v>
      </c>
      <c r="C30" s="2">
        <v>412.26812744140625</v>
      </c>
      <c r="D30" s="2">
        <v>457.69671630859375</v>
      </c>
      <c r="E30" s="2">
        <v>426.579833984375</v>
      </c>
      <c r="F30" s="2">
        <v>349.078369140625</v>
      </c>
      <c r="G30" s="2">
        <v>288.8052978515625</v>
      </c>
      <c r="H30" s="2">
        <v>289.87197875976562</v>
      </c>
      <c r="J30" s="45">
        <v>370</v>
      </c>
      <c r="K30" s="45">
        <v>500</v>
      </c>
      <c r="L30" s="45">
        <v>630</v>
      </c>
      <c r="M30" s="45">
        <v>560</v>
      </c>
      <c r="N30" s="45">
        <v>390</v>
      </c>
      <c r="O30" s="45">
        <v>320</v>
      </c>
      <c r="P30" s="45">
        <v>410</v>
      </c>
      <c r="R30" s="27">
        <f t="shared" si="1"/>
        <v>0</v>
      </c>
      <c r="S30" s="27">
        <f t="shared" si="2"/>
        <v>-87.73187255859375</v>
      </c>
      <c r="T30" s="27">
        <f t="shared" si="3"/>
        <v>-172.30328369140625</v>
      </c>
      <c r="U30" s="27">
        <f t="shared" si="4"/>
        <v>-133.420166015625</v>
      </c>
      <c r="V30" s="27">
        <f t="shared" si="5"/>
        <v>-40.921630859375</v>
      </c>
      <c r="W30" s="27">
        <f t="shared" si="6"/>
        <v>-31.1947021484375</v>
      </c>
      <c r="X30" s="27">
        <f t="shared" si="7"/>
        <v>-120.12802124023437</v>
      </c>
    </row>
    <row r="31" spans="1:24" x14ac:dyDescent="0.3">
      <c r="A31" s="2" t="s">
        <v>25</v>
      </c>
      <c r="B31" s="2">
        <v>370</v>
      </c>
      <c r="C31" s="2">
        <v>408.81158447265625</v>
      </c>
      <c r="D31" s="2">
        <v>455.64901733398437</v>
      </c>
      <c r="E31" s="2">
        <v>507.44137573242187</v>
      </c>
      <c r="F31" s="2">
        <v>471.99832153320312</v>
      </c>
      <c r="G31" s="2">
        <v>388.23458862304687</v>
      </c>
      <c r="H31" s="2">
        <v>321.21401977539062</v>
      </c>
      <c r="J31" s="45">
        <v>370</v>
      </c>
      <c r="K31" s="45">
        <v>450</v>
      </c>
      <c r="L31" s="45">
        <v>530</v>
      </c>
      <c r="M31" s="45">
        <v>660</v>
      </c>
      <c r="N31" s="45">
        <v>600</v>
      </c>
      <c r="O31" s="45">
        <v>420</v>
      </c>
      <c r="P31" s="45">
        <v>360</v>
      </c>
      <c r="R31" s="27">
        <f t="shared" si="1"/>
        <v>0</v>
      </c>
      <c r="S31" s="27">
        <f t="shared" si="2"/>
        <v>-41.18841552734375</v>
      </c>
      <c r="T31" s="27">
        <f t="shared" si="3"/>
        <v>-74.350982666015625</v>
      </c>
      <c r="U31" s="27">
        <f t="shared" si="4"/>
        <v>-152.55862426757812</v>
      </c>
      <c r="V31" s="27">
        <f t="shared" si="5"/>
        <v>-128.00167846679687</v>
      </c>
      <c r="W31" s="27">
        <f t="shared" si="6"/>
        <v>-31.765411376953125</v>
      </c>
      <c r="X31" s="27">
        <f t="shared" si="7"/>
        <v>-38.785980224609375</v>
      </c>
    </row>
    <row r="32" spans="1:24" x14ac:dyDescent="0.3">
      <c r="A32" s="2" t="s">
        <v>26</v>
      </c>
      <c r="B32" s="2">
        <v>550</v>
      </c>
      <c r="C32" s="2">
        <v>460.04827880859375</v>
      </c>
      <c r="D32" s="2">
        <v>508.337890625</v>
      </c>
      <c r="E32" s="2">
        <v>566.85052490234375</v>
      </c>
      <c r="F32" s="2">
        <v>632.9371337890625</v>
      </c>
      <c r="G32" s="2">
        <v>587.64385986328125</v>
      </c>
      <c r="H32" s="2">
        <v>484.57794189453125</v>
      </c>
      <c r="J32" s="45">
        <v>550</v>
      </c>
      <c r="K32" s="45">
        <v>430</v>
      </c>
      <c r="L32" s="45">
        <v>480</v>
      </c>
      <c r="M32" s="45">
        <v>560</v>
      </c>
      <c r="N32" s="45">
        <v>680</v>
      </c>
      <c r="O32" s="45">
        <v>630</v>
      </c>
      <c r="P32" s="45">
        <v>450</v>
      </c>
      <c r="R32" s="27">
        <f t="shared" si="1"/>
        <v>0</v>
      </c>
      <c r="S32" s="27">
        <f t="shared" si="2"/>
        <v>30.04827880859375</v>
      </c>
      <c r="T32" s="27">
        <f t="shared" si="3"/>
        <v>28.337890625</v>
      </c>
      <c r="U32" s="27">
        <f t="shared" si="4"/>
        <v>6.85052490234375</v>
      </c>
      <c r="V32" s="27">
        <f t="shared" si="5"/>
        <v>-47.0628662109375</v>
      </c>
      <c r="W32" s="27">
        <f t="shared" si="6"/>
        <v>-42.35614013671875</v>
      </c>
      <c r="X32" s="27">
        <f t="shared" si="7"/>
        <v>34.57794189453125</v>
      </c>
    </row>
    <row r="33" spans="1:24" x14ac:dyDescent="0.3">
      <c r="A33" s="2" t="s">
        <v>27</v>
      </c>
      <c r="B33" s="2">
        <v>610</v>
      </c>
      <c r="C33" s="2">
        <v>686.37042236328125</v>
      </c>
      <c r="D33" s="2">
        <v>574.00567626953125</v>
      </c>
      <c r="E33" s="2">
        <v>636.11572265625</v>
      </c>
      <c r="F33" s="2">
        <v>710.08807373046875</v>
      </c>
      <c r="G33" s="2">
        <v>791.43792724609375</v>
      </c>
      <c r="H33" s="2">
        <v>737.21270751953125</v>
      </c>
      <c r="J33" s="45">
        <v>610</v>
      </c>
      <c r="K33" s="45">
        <v>600</v>
      </c>
      <c r="L33" s="45">
        <v>460</v>
      </c>
      <c r="M33" s="45">
        <v>500</v>
      </c>
      <c r="N33" s="45">
        <v>580</v>
      </c>
      <c r="O33" s="45">
        <v>710</v>
      </c>
      <c r="P33" s="45">
        <v>650</v>
      </c>
      <c r="R33" s="27">
        <f t="shared" si="1"/>
        <v>0</v>
      </c>
      <c r="S33" s="27">
        <f t="shared" si="2"/>
        <v>86.37042236328125</v>
      </c>
      <c r="T33" s="27">
        <f t="shared" si="3"/>
        <v>114.00567626953125</v>
      </c>
      <c r="U33" s="27">
        <f t="shared" si="4"/>
        <v>136.11572265625</v>
      </c>
      <c r="V33" s="27">
        <f t="shared" si="5"/>
        <v>130.08807373046875</v>
      </c>
      <c r="W33" s="27">
        <f t="shared" si="6"/>
        <v>81.43792724609375</v>
      </c>
      <c r="X33" s="27">
        <f t="shared" si="7"/>
        <v>87.21270751953125</v>
      </c>
    </row>
    <row r="34" spans="1:24" x14ac:dyDescent="0.3">
      <c r="A34" s="2" t="s">
        <v>29</v>
      </c>
      <c r="B34" s="2">
        <v>690</v>
      </c>
      <c r="C34" s="2">
        <v>699.36334228515625</v>
      </c>
      <c r="D34" s="2">
        <v>787.966552734375</v>
      </c>
      <c r="E34" s="2">
        <v>660.90863037109375</v>
      </c>
      <c r="F34" s="2">
        <v>733.38006591796875</v>
      </c>
      <c r="G34" s="2">
        <v>818.96917724609375</v>
      </c>
      <c r="H34" s="2">
        <v>912.296142578125</v>
      </c>
      <c r="J34" s="45">
        <v>690</v>
      </c>
      <c r="K34" s="45">
        <v>640</v>
      </c>
      <c r="L34" s="45">
        <v>620</v>
      </c>
      <c r="M34" s="45">
        <v>480</v>
      </c>
      <c r="N34" s="45">
        <v>530</v>
      </c>
      <c r="O34" s="45">
        <v>610</v>
      </c>
      <c r="P34" s="45">
        <v>740</v>
      </c>
      <c r="R34" s="27">
        <f t="shared" si="1"/>
        <v>0</v>
      </c>
      <c r="S34" s="27">
        <f t="shared" si="2"/>
        <v>59.36334228515625</v>
      </c>
      <c r="T34" s="27">
        <f t="shared" si="3"/>
        <v>167.966552734375</v>
      </c>
      <c r="U34" s="27">
        <f t="shared" si="4"/>
        <v>180.90863037109375</v>
      </c>
      <c r="V34" s="27">
        <f t="shared" si="5"/>
        <v>203.38006591796875</v>
      </c>
      <c r="W34" s="27">
        <f t="shared" si="6"/>
        <v>208.96917724609375</v>
      </c>
      <c r="X34" s="27">
        <f t="shared" si="7"/>
        <v>172.296142578125</v>
      </c>
    </row>
    <row r="35" spans="1:24" x14ac:dyDescent="0.3">
      <c r="A35" s="2" t="s">
        <v>30</v>
      </c>
      <c r="B35" s="2">
        <v>650</v>
      </c>
      <c r="C35" s="2">
        <v>788.35382080078125</v>
      </c>
      <c r="D35" s="2">
        <v>800.1256103515625</v>
      </c>
      <c r="E35" s="2">
        <v>903.0206298828125</v>
      </c>
      <c r="F35" s="2">
        <v>758.33099365234375</v>
      </c>
      <c r="G35" s="2">
        <v>843.9202880859375</v>
      </c>
      <c r="H35" s="2">
        <v>943.50152587890625</v>
      </c>
      <c r="J35" s="45">
        <v>650</v>
      </c>
      <c r="K35" s="45">
        <v>750</v>
      </c>
      <c r="L35" s="45">
        <v>700</v>
      </c>
      <c r="M35" s="45">
        <v>680</v>
      </c>
      <c r="N35" s="45">
        <v>540</v>
      </c>
      <c r="O35" s="45">
        <v>590</v>
      </c>
      <c r="P35" s="45">
        <v>660</v>
      </c>
      <c r="R35" s="27">
        <f t="shared" si="1"/>
        <v>0</v>
      </c>
      <c r="S35" s="27">
        <f t="shared" si="2"/>
        <v>38.35382080078125</v>
      </c>
      <c r="T35" s="27">
        <f t="shared" si="3"/>
        <v>100.1256103515625</v>
      </c>
      <c r="U35" s="27">
        <f t="shared" si="4"/>
        <v>223.0206298828125</v>
      </c>
      <c r="V35" s="27">
        <f t="shared" si="5"/>
        <v>218.33099365234375</v>
      </c>
      <c r="W35" s="27">
        <f t="shared" si="6"/>
        <v>253.9202880859375</v>
      </c>
      <c r="X35" s="27">
        <f t="shared" si="7"/>
        <v>283.50152587890625</v>
      </c>
    </row>
    <row r="36" spans="1:24" x14ac:dyDescent="0.3">
      <c r="A36" s="2" t="s">
        <v>31</v>
      </c>
      <c r="B36" s="2">
        <v>620</v>
      </c>
      <c r="C36" s="2">
        <v>744.3226318359375</v>
      </c>
      <c r="D36" s="2">
        <v>905.506103515625</v>
      </c>
      <c r="E36" s="2">
        <v>922.68853759765625</v>
      </c>
      <c r="F36" s="2">
        <v>1044.5015869140625</v>
      </c>
      <c r="G36" s="2">
        <v>879.5020751953125</v>
      </c>
      <c r="H36" s="2">
        <v>978.6898193359375</v>
      </c>
      <c r="J36" s="45">
        <v>620</v>
      </c>
      <c r="K36" s="45">
        <v>710</v>
      </c>
      <c r="L36" s="45">
        <v>800</v>
      </c>
      <c r="M36" s="45">
        <v>760</v>
      </c>
      <c r="N36" s="45">
        <v>740</v>
      </c>
      <c r="O36" s="45">
        <v>610</v>
      </c>
      <c r="P36" s="45">
        <v>660</v>
      </c>
      <c r="R36" s="27">
        <f t="shared" si="1"/>
        <v>0</v>
      </c>
      <c r="S36" s="27">
        <f t="shared" si="2"/>
        <v>34.3226318359375</v>
      </c>
      <c r="T36" s="27">
        <f t="shared" si="3"/>
        <v>105.506103515625</v>
      </c>
      <c r="U36" s="27">
        <f t="shared" si="4"/>
        <v>162.68853759765625</v>
      </c>
      <c r="V36" s="27">
        <f t="shared" si="5"/>
        <v>304.5015869140625</v>
      </c>
      <c r="W36" s="27">
        <f t="shared" si="6"/>
        <v>269.5020751953125</v>
      </c>
      <c r="X36" s="27">
        <f t="shared" si="7"/>
        <v>318.6898193359375</v>
      </c>
    </row>
    <row r="37" spans="1:24" x14ac:dyDescent="0.3">
      <c r="A37" s="2" t="s">
        <v>32</v>
      </c>
      <c r="B37" s="2">
        <v>670</v>
      </c>
      <c r="C37" s="2">
        <v>650.51373291015625</v>
      </c>
      <c r="D37" s="2">
        <v>785.00750732421875</v>
      </c>
      <c r="E37" s="2">
        <v>959.64544677734375</v>
      </c>
      <c r="F37" s="2">
        <v>977.4119873046875</v>
      </c>
      <c r="G37" s="2">
        <v>1110.763916015625</v>
      </c>
      <c r="H37" s="2">
        <v>939.94464111328125</v>
      </c>
      <c r="J37" s="45">
        <v>670</v>
      </c>
      <c r="K37" s="45">
        <v>700</v>
      </c>
      <c r="L37" s="45">
        <v>780</v>
      </c>
      <c r="M37" s="45">
        <v>880</v>
      </c>
      <c r="N37" s="45">
        <v>840</v>
      </c>
      <c r="O37" s="45">
        <v>830</v>
      </c>
      <c r="P37" s="45">
        <v>700</v>
      </c>
      <c r="R37" s="27">
        <f t="shared" si="1"/>
        <v>0</v>
      </c>
      <c r="S37" s="27">
        <f t="shared" si="2"/>
        <v>-49.48626708984375</v>
      </c>
      <c r="T37" s="27">
        <f t="shared" si="3"/>
        <v>5.00750732421875</v>
      </c>
      <c r="U37" s="27">
        <f t="shared" si="4"/>
        <v>79.64544677734375</v>
      </c>
      <c r="V37" s="27">
        <f t="shared" si="5"/>
        <v>137.4119873046875</v>
      </c>
      <c r="W37" s="27">
        <f t="shared" si="6"/>
        <v>280.763916015625</v>
      </c>
      <c r="X37" s="27">
        <f t="shared" si="7"/>
        <v>239.94464111328125</v>
      </c>
    </row>
    <row r="38" spans="1:24" x14ac:dyDescent="0.3">
      <c r="A38" s="2" t="s">
        <v>33</v>
      </c>
      <c r="B38" s="2">
        <v>490</v>
      </c>
      <c r="C38" s="2">
        <v>643.45050048828125</v>
      </c>
      <c r="D38" s="2">
        <v>629.863525390625</v>
      </c>
      <c r="E38" s="2">
        <v>765.86883544921875</v>
      </c>
      <c r="F38" s="2">
        <v>942.2647705078125</v>
      </c>
      <c r="G38" s="2">
        <v>965.58453369140625</v>
      </c>
      <c r="H38" s="2">
        <v>1103.079345703125</v>
      </c>
      <c r="J38" s="45">
        <v>490</v>
      </c>
      <c r="K38" s="45">
        <v>680</v>
      </c>
      <c r="L38" s="45">
        <v>720</v>
      </c>
      <c r="M38" s="45">
        <v>810</v>
      </c>
      <c r="N38" s="45">
        <v>900</v>
      </c>
      <c r="O38" s="45">
        <v>870</v>
      </c>
      <c r="P38" s="45">
        <v>860</v>
      </c>
      <c r="R38" s="27">
        <f t="shared" si="1"/>
        <v>0</v>
      </c>
      <c r="S38" s="27">
        <f t="shared" si="2"/>
        <v>-36.54949951171875</v>
      </c>
      <c r="T38" s="27">
        <f t="shared" si="3"/>
        <v>-90.136474609375</v>
      </c>
      <c r="U38" s="27">
        <f t="shared" si="4"/>
        <v>-44.13116455078125</v>
      </c>
      <c r="V38" s="27">
        <f t="shared" si="5"/>
        <v>42.2647705078125</v>
      </c>
      <c r="W38" s="27">
        <f t="shared" si="6"/>
        <v>95.58453369140625</v>
      </c>
      <c r="X38" s="27">
        <f t="shared" si="7"/>
        <v>243.079345703125</v>
      </c>
    </row>
    <row r="39" spans="1:24" x14ac:dyDescent="0.3">
      <c r="A39" s="2" t="s">
        <v>34</v>
      </c>
      <c r="B39" s="2">
        <v>380</v>
      </c>
      <c r="C39" s="2">
        <v>435.28143310546875</v>
      </c>
      <c r="D39" s="2">
        <v>584.2142333984375</v>
      </c>
      <c r="E39" s="2">
        <v>573.99359130859375</v>
      </c>
      <c r="F39" s="2">
        <v>705.4556884765625</v>
      </c>
      <c r="G39" s="2">
        <v>875.93450927734375</v>
      </c>
      <c r="H39" s="2">
        <v>901.69390869140625</v>
      </c>
      <c r="J39" s="45">
        <v>380</v>
      </c>
      <c r="K39" s="45">
        <v>470</v>
      </c>
      <c r="L39" s="45">
        <v>650</v>
      </c>
      <c r="M39" s="45">
        <v>690</v>
      </c>
      <c r="N39" s="45">
        <v>780</v>
      </c>
      <c r="O39" s="45">
        <v>880</v>
      </c>
      <c r="P39" s="45">
        <v>860</v>
      </c>
      <c r="R39" s="27">
        <f t="shared" si="1"/>
        <v>0</v>
      </c>
      <c r="S39" s="27">
        <f t="shared" si="2"/>
        <v>-34.71856689453125</v>
      </c>
      <c r="T39" s="27">
        <f t="shared" si="3"/>
        <v>-65.7857666015625</v>
      </c>
      <c r="U39" s="27">
        <f t="shared" si="4"/>
        <v>-116.00640869140625</v>
      </c>
      <c r="V39" s="27">
        <f t="shared" si="5"/>
        <v>-74.5443115234375</v>
      </c>
      <c r="W39" s="27">
        <f t="shared" si="6"/>
        <v>-4.06549072265625</v>
      </c>
      <c r="X39" s="27">
        <f t="shared" si="7"/>
        <v>41.69390869140625</v>
      </c>
    </row>
    <row r="40" spans="1:24" x14ac:dyDescent="0.3">
      <c r="A40" s="2" t="s">
        <v>35</v>
      </c>
      <c r="B40" s="2">
        <v>240</v>
      </c>
      <c r="C40" s="2">
        <v>228.45230102539062</v>
      </c>
      <c r="D40" s="2">
        <v>265.1575927734375</v>
      </c>
      <c r="E40" s="2">
        <v>369.0921630859375</v>
      </c>
      <c r="F40" s="2">
        <v>364.2374267578125</v>
      </c>
      <c r="G40" s="2">
        <v>453.00808715820312</v>
      </c>
      <c r="H40" s="2">
        <v>570.1651611328125</v>
      </c>
      <c r="J40" s="45">
        <v>240</v>
      </c>
      <c r="K40" s="45">
        <v>300</v>
      </c>
      <c r="L40" s="45">
        <v>380</v>
      </c>
      <c r="M40" s="45">
        <v>550</v>
      </c>
      <c r="N40" s="45">
        <v>600</v>
      </c>
      <c r="O40" s="45">
        <v>690</v>
      </c>
      <c r="P40" s="45">
        <v>790</v>
      </c>
      <c r="R40" s="27">
        <f t="shared" si="1"/>
        <v>0</v>
      </c>
      <c r="S40" s="27">
        <f t="shared" si="2"/>
        <v>-71.547698974609375</v>
      </c>
      <c r="T40" s="27">
        <f t="shared" si="3"/>
        <v>-114.8424072265625</v>
      </c>
      <c r="U40" s="27">
        <f t="shared" si="4"/>
        <v>-180.9078369140625</v>
      </c>
      <c r="V40" s="27">
        <f t="shared" si="5"/>
        <v>-235.7625732421875</v>
      </c>
      <c r="W40" s="27">
        <f t="shared" si="6"/>
        <v>-236.99191284179687</v>
      </c>
      <c r="X40" s="27">
        <f t="shared" si="7"/>
        <v>-219.8348388671875</v>
      </c>
    </row>
    <row r="41" spans="1:24" x14ac:dyDescent="0.3">
      <c r="A41" s="2" t="s">
        <v>36</v>
      </c>
      <c r="B41" s="2">
        <v>150</v>
      </c>
      <c r="C41" s="2">
        <v>188.3245849609375</v>
      </c>
      <c r="D41" s="2">
        <v>205.77900695800781</v>
      </c>
      <c r="E41" s="2">
        <v>238.87356567382812</v>
      </c>
      <c r="F41" s="2">
        <v>320.76406860351562</v>
      </c>
      <c r="G41" s="2">
        <v>371.43951416015625</v>
      </c>
      <c r="H41" s="2">
        <v>454.71139526367187</v>
      </c>
      <c r="J41" s="45">
        <v>150</v>
      </c>
      <c r="K41" s="45">
        <v>200</v>
      </c>
      <c r="L41" s="45">
        <v>280</v>
      </c>
      <c r="M41" s="45">
        <v>370</v>
      </c>
      <c r="N41" s="45">
        <v>550</v>
      </c>
      <c r="O41" s="45">
        <v>680</v>
      </c>
      <c r="P41" s="45">
        <v>830</v>
      </c>
      <c r="R41" s="27">
        <f t="shared" si="1"/>
        <v>0</v>
      </c>
      <c r="S41" s="27">
        <f t="shared" si="2"/>
        <v>-11.6754150390625</v>
      </c>
      <c r="T41" s="27">
        <f t="shared" si="3"/>
        <v>-74.220993041992188</v>
      </c>
      <c r="U41" s="27">
        <f t="shared" si="4"/>
        <v>-131.12643432617188</v>
      </c>
      <c r="V41" s="27">
        <f t="shared" si="5"/>
        <v>-229.23593139648437</v>
      </c>
      <c r="W41" s="27">
        <f t="shared" si="6"/>
        <v>-308.56048583984375</v>
      </c>
      <c r="X41" s="27">
        <f t="shared" si="7"/>
        <v>-375.28860473632812</v>
      </c>
    </row>
    <row r="43" spans="1:24" x14ac:dyDescent="0.3">
      <c r="A4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D29" sqref="A1:AZ38"/>
      <selection pane="topRight" activeCell="D29" sqref="A1:AZ38"/>
      <selection pane="bottomLeft" activeCell="D29" sqref="A1:AZ38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42" customFormat="1" x14ac:dyDescent="0.3">
      <c r="A2" s="41" t="s">
        <v>0</v>
      </c>
      <c r="B2" s="41">
        <v>2013</v>
      </c>
      <c r="C2" s="41">
        <v>2018</v>
      </c>
      <c r="D2" s="41">
        <v>2023</v>
      </c>
      <c r="E2" s="41">
        <v>2028</v>
      </c>
      <c r="F2" s="41">
        <v>2033</v>
      </c>
      <c r="G2" s="41">
        <v>2038</v>
      </c>
      <c r="H2" s="41">
        <v>2043</v>
      </c>
      <c r="J2" s="39">
        <v>2013</v>
      </c>
      <c r="K2" s="39">
        <v>2018</v>
      </c>
      <c r="L2" s="39">
        <v>2023</v>
      </c>
      <c r="M2" s="39">
        <v>2028</v>
      </c>
      <c r="N2" s="39">
        <v>2033</v>
      </c>
      <c r="O2" s="39">
        <v>2038</v>
      </c>
      <c r="P2" s="39">
        <v>2043</v>
      </c>
      <c r="R2" s="39">
        <v>2013</v>
      </c>
      <c r="S2" s="39">
        <v>2018</v>
      </c>
      <c r="T2" s="39">
        <v>2023</v>
      </c>
      <c r="U2" s="39">
        <v>2028</v>
      </c>
      <c r="V2" s="39">
        <v>2033</v>
      </c>
      <c r="W2" s="39">
        <v>2038</v>
      </c>
      <c r="X2" s="39">
        <v>2043</v>
      </c>
    </row>
    <row r="3" spans="1:24" x14ac:dyDescent="0.3">
      <c r="A3" s="2" t="s">
        <v>37</v>
      </c>
      <c r="B3" s="55">
        <v>18620</v>
      </c>
      <c r="C3" s="55">
        <v>18725.34733581543</v>
      </c>
      <c r="D3" s="55">
        <v>19112.508880615234</v>
      </c>
      <c r="E3" s="55">
        <v>19412.928314208984</v>
      </c>
      <c r="F3" s="55">
        <v>19562.337600708008</v>
      </c>
      <c r="G3" s="55">
        <v>19451.240600585938</v>
      </c>
      <c r="H3" s="55">
        <v>19007.258499145508</v>
      </c>
      <c r="J3" s="53">
        <v>18600</v>
      </c>
      <c r="K3" s="53">
        <v>20200</v>
      </c>
      <c r="L3" s="53">
        <v>20700</v>
      </c>
      <c r="M3" s="53">
        <v>20900</v>
      </c>
      <c r="N3" s="53">
        <v>20900</v>
      </c>
      <c r="O3" s="53">
        <v>20700</v>
      </c>
      <c r="P3" s="53">
        <v>20300</v>
      </c>
      <c r="R3" s="6">
        <f>B3-J3</f>
        <v>20</v>
      </c>
      <c r="S3" s="6">
        <f t="shared" ref="S3:X3" si="0">C3-K3</f>
        <v>-1474.6526641845703</v>
      </c>
      <c r="T3" s="6">
        <f t="shared" si="0"/>
        <v>-1587.4911193847656</v>
      </c>
      <c r="U3" s="6">
        <f t="shared" si="0"/>
        <v>-1487.0716857910156</v>
      </c>
      <c r="V3" s="6">
        <f t="shared" si="0"/>
        <v>-1337.6623992919922</v>
      </c>
      <c r="W3" s="6">
        <f t="shared" si="0"/>
        <v>-1248.7593994140625</v>
      </c>
      <c r="X3" s="6">
        <f t="shared" si="0"/>
        <v>-1292.7415008544922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3">
        <v>620</v>
      </c>
      <c r="C5" s="3">
        <v>482.17266845703125</v>
      </c>
      <c r="D5" s="3">
        <v>461.0364990234375</v>
      </c>
      <c r="E5" s="3">
        <v>411.61630249023437</v>
      </c>
      <c r="F5" s="3">
        <v>354.83682250976563</v>
      </c>
      <c r="G5" s="3">
        <v>296.30801391601562</v>
      </c>
      <c r="H5" s="3">
        <v>253.4920654296875</v>
      </c>
      <c r="J5" s="51">
        <v>620</v>
      </c>
      <c r="K5" s="51">
        <v>600</v>
      </c>
      <c r="L5" s="51">
        <v>620</v>
      </c>
      <c r="M5" s="51">
        <v>590</v>
      </c>
      <c r="N5" s="51">
        <v>520</v>
      </c>
      <c r="O5" s="51">
        <v>460</v>
      </c>
      <c r="P5" s="51">
        <v>450</v>
      </c>
      <c r="R5" s="27">
        <f t="shared" ref="R5:R41" si="1">B5-J5</f>
        <v>0</v>
      </c>
      <c r="S5" s="27">
        <f t="shared" ref="S5:S41" si="2">C5-K5</f>
        <v>-117.82733154296875</v>
      </c>
      <c r="T5" s="27">
        <f t="shared" ref="T5:T41" si="3">D5-L5</f>
        <v>-158.9635009765625</v>
      </c>
      <c r="U5" s="27">
        <f t="shared" ref="U5:U41" si="4">E5-M5</f>
        <v>-178.38369750976562</v>
      </c>
      <c r="V5" s="27">
        <f t="shared" ref="V5:V41" si="5">F5-N5</f>
        <v>-165.16317749023437</v>
      </c>
      <c r="W5" s="27">
        <f t="shared" ref="W5:W41" si="6">G5-O5</f>
        <v>-163.69198608398437</v>
      </c>
      <c r="X5" s="27">
        <f t="shared" ref="X5:X41" si="7">H5-P5</f>
        <v>-196.5079345703125</v>
      </c>
    </row>
    <row r="6" spans="1:24" x14ac:dyDescent="0.3">
      <c r="A6" s="2" t="s">
        <v>10</v>
      </c>
      <c r="B6" s="3">
        <v>560</v>
      </c>
      <c r="C6" s="3">
        <v>551.15911865234375</v>
      </c>
      <c r="D6" s="3">
        <v>428.71603393554687</v>
      </c>
      <c r="E6" s="3">
        <v>409.89102172851562</v>
      </c>
      <c r="F6" s="3">
        <v>365.9500732421875</v>
      </c>
      <c r="G6" s="3">
        <v>315.4703369140625</v>
      </c>
      <c r="H6" s="3">
        <v>263.44857788085937</v>
      </c>
      <c r="J6" s="51">
        <v>560</v>
      </c>
      <c r="K6" s="51">
        <v>670</v>
      </c>
      <c r="L6" s="51">
        <v>610</v>
      </c>
      <c r="M6" s="51">
        <v>630</v>
      </c>
      <c r="N6" s="51">
        <v>600</v>
      </c>
      <c r="O6" s="51">
        <v>530</v>
      </c>
      <c r="P6" s="51">
        <v>480</v>
      </c>
      <c r="R6" s="27">
        <f t="shared" si="1"/>
        <v>0</v>
      </c>
      <c r="S6" s="27">
        <f t="shared" si="2"/>
        <v>-118.84088134765625</v>
      </c>
      <c r="T6" s="27">
        <f t="shared" si="3"/>
        <v>-181.28396606445312</v>
      </c>
      <c r="U6" s="27">
        <f t="shared" si="4"/>
        <v>-220.10897827148437</v>
      </c>
      <c r="V6" s="27">
        <f t="shared" si="5"/>
        <v>-234.0499267578125</v>
      </c>
      <c r="W6" s="27">
        <f t="shared" si="6"/>
        <v>-214.5296630859375</v>
      </c>
      <c r="X6" s="27">
        <f t="shared" si="7"/>
        <v>-216.55142211914062</v>
      </c>
    </row>
    <row r="7" spans="1:24" x14ac:dyDescent="0.3">
      <c r="A7" s="2" t="s">
        <v>2</v>
      </c>
      <c r="B7" s="3">
        <v>620</v>
      </c>
      <c r="C7" s="3">
        <v>507.71609497070312</v>
      </c>
      <c r="D7" s="3">
        <v>499.06768798828125</v>
      </c>
      <c r="E7" s="3">
        <v>388.65789794921875</v>
      </c>
      <c r="F7" s="3">
        <v>371.59268188476562</v>
      </c>
      <c r="G7" s="3">
        <v>331.75808715820313</v>
      </c>
      <c r="H7" s="3">
        <v>285.9969482421875</v>
      </c>
      <c r="J7" s="51">
        <v>620</v>
      </c>
      <c r="K7" s="51">
        <v>600</v>
      </c>
      <c r="L7" s="51">
        <v>690</v>
      </c>
      <c r="M7" s="51">
        <v>630</v>
      </c>
      <c r="N7" s="51">
        <v>660</v>
      </c>
      <c r="O7" s="51">
        <v>620</v>
      </c>
      <c r="P7" s="51">
        <v>560</v>
      </c>
      <c r="R7" s="27">
        <f t="shared" si="1"/>
        <v>0</v>
      </c>
      <c r="S7" s="27">
        <f t="shared" si="2"/>
        <v>-92.283905029296875</v>
      </c>
      <c r="T7" s="27">
        <f t="shared" si="3"/>
        <v>-190.93231201171875</v>
      </c>
      <c r="U7" s="27">
        <f t="shared" si="4"/>
        <v>-241.34210205078125</v>
      </c>
      <c r="V7" s="27">
        <f t="shared" si="5"/>
        <v>-288.40731811523437</v>
      </c>
      <c r="W7" s="27">
        <f t="shared" si="6"/>
        <v>-288.24191284179687</v>
      </c>
      <c r="X7" s="27">
        <f t="shared" si="7"/>
        <v>-274.0030517578125</v>
      </c>
    </row>
    <row r="8" spans="1:24" x14ac:dyDescent="0.3">
      <c r="A8" s="2" t="s">
        <v>3</v>
      </c>
      <c r="B8" s="3">
        <v>580</v>
      </c>
      <c r="C8" s="3">
        <v>430.66131591796875</v>
      </c>
      <c r="D8" s="3">
        <v>354.95111083984375</v>
      </c>
      <c r="E8" s="3">
        <v>343.75021362304687</v>
      </c>
      <c r="F8" s="3">
        <v>270.85079956054687</v>
      </c>
      <c r="G8" s="3">
        <v>258.5172119140625</v>
      </c>
      <c r="H8" s="3">
        <v>230.49037170410156</v>
      </c>
      <c r="J8" s="51">
        <v>580</v>
      </c>
      <c r="K8" s="51">
        <v>520</v>
      </c>
      <c r="L8" s="51">
        <v>470</v>
      </c>
      <c r="M8" s="51">
        <v>560</v>
      </c>
      <c r="N8" s="51">
        <v>500</v>
      </c>
      <c r="O8" s="51">
        <v>530</v>
      </c>
      <c r="P8" s="51">
        <v>500</v>
      </c>
      <c r="R8" s="27">
        <f t="shared" si="1"/>
        <v>0</v>
      </c>
      <c r="S8" s="27">
        <f t="shared" si="2"/>
        <v>-89.33868408203125</v>
      </c>
      <c r="T8" s="27">
        <f t="shared" si="3"/>
        <v>-115.04888916015625</v>
      </c>
      <c r="U8" s="27">
        <f t="shared" si="4"/>
        <v>-216.24978637695312</v>
      </c>
      <c r="V8" s="27">
        <f t="shared" si="5"/>
        <v>-229.14920043945312</v>
      </c>
      <c r="W8" s="27">
        <f t="shared" si="6"/>
        <v>-271.4827880859375</v>
      </c>
      <c r="X8" s="27">
        <f t="shared" si="7"/>
        <v>-269.50962829589844</v>
      </c>
    </row>
    <row r="9" spans="1:24" x14ac:dyDescent="0.3">
      <c r="A9" s="2" t="s">
        <v>4</v>
      </c>
      <c r="B9" s="3">
        <v>450</v>
      </c>
      <c r="C9" s="3">
        <v>382.68417358398437</v>
      </c>
      <c r="D9" s="3">
        <v>288.40151977539062</v>
      </c>
      <c r="E9" s="3">
        <v>236.39729309082031</v>
      </c>
      <c r="F9" s="3">
        <v>232.81285095214844</v>
      </c>
      <c r="G9" s="3">
        <v>180.787841796875</v>
      </c>
      <c r="H9" s="3">
        <v>172.88203430175781</v>
      </c>
      <c r="J9" s="51">
        <v>450</v>
      </c>
      <c r="K9" s="51">
        <v>480</v>
      </c>
      <c r="L9" s="51">
        <v>320</v>
      </c>
      <c r="M9" s="51">
        <v>270</v>
      </c>
      <c r="N9" s="51">
        <v>360</v>
      </c>
      <c r="O9" s="51">
        <v>310</v>
      </c>
      <c r="P9" s="51">
        <v>330</v>
      </c>
      <c r="R9" s="27">
        <f t="shared" si="1"/>
        <v>0</v>
      </c>
      <c r="S9" s="27">
        <f t="shared" si="2"/>
        <v>-97.315826416015625</v>
      </c>
      <c r="T9" s="27">
        <f t="shared" si="3"/>
        <v>-31.598480224609375</v>
      </c>
      <c r="U9" s="27">
        <f t="shared" si="4"/>
        <v>-33.602706909179688</v>
      </c>
      <c r="V9" s="27">
        <f t="shared" si="5"/>
        <v>-127.18714904785156</v>
      </c>
      <c r="W9" s="27">
        <f t="shared" si="6"/>
        <v>-129.212158203125</v>
      </c>
      <c r="X9" s="27">
        <f t="shared" si="7"/>
        <v>-157.11796569824219</v>
      </c>
    </row>
    <row r="10" spans="1:24" x14ac:dyDescent="0.3">
      <c r="A10" s="2" t="s">
        <v>5</v>
      </c>
      <c r="B10" s="3">
        <v>420</v>
      </c>
      <c r="C10" s="3">
        <v>475.41326904296875</v>
      </c>
      <c r="D10" s="3">
        <v>403.07525634765625</v>
      </c>
      <c r="E10" s="3">
        <v>304.53475952148437</v>
      </c>
      <c r="F10" s="3">
        <v>249.137451171875</v>
      </c>
      <c r="G10" s="3">
        <v>246.35469055175781</v>
      </c>
      <c r="H10" s="3">
        <v>191.00318908691406</v>
      </c>
      <c r="J10" s="51">
        <v>420</v>
      </c>
      <c r="K10" s="51">
        <v>640</v>
      </c>
      <c r="L10" s="51">
        <v>520</v>
      </c>
      <c r="M10" s="51">
        <v>360</v>
      </c>
      <c r="N10" s="51">
        <v>320</v>
      </c>
      <c r="O10" s="51">
        <v>400</v>
      </c>
      <c r="P10" s="51">
        <v>350</v>
      </c>
      <c r="R10" s="27">
        <f t="shared" si="1"/>
        <v>0</v>
      </c>
      <c r="S10" s="27">
        <f t="shared" si="2"/>
        <v>-164.58673095703125</v>
      </c>
      <c r="T10" s="27">
        <f t="shared" si="3"/>
        <v>-116.92474365234375</v>
      </c>
      <c r="U10" s="27">
        <f t="shared" si="4"/>
        <v>-55.465240478515625</v>
      </c>
      <c r="V10" s="27">
        <f t="shared" si="5"/>
        <v>-70.862548828125</v>
      </c>
      <c r="W10" s="27">
        <f t="shared" si="6"/>
        <v>-153.64530944824219</v>
      </c>
      <c r="X10" s="27">
        <f t="shared" si="7"/>
        <v>-158.99681091308594</v>
      </c>
    </row>
    <row r="11" spans="1:24" x14ac:dyDescent="0.3">
      <c r="A11" s="2" t="s">
        <v>6</v>
      </c>
      <c r="B11" s="3">
        <v>370</v>
      </c>
      <c r="C11" s="3">
        <v>471.5419921875</v>
      </c>
      <c r="D11" s="3">
        <v>532.7706298828125</v>
      </c>
      <c r="E11" s="3">
        <v>451.93222045898437</v>
      </c>
      <c r="F11" s="3">
        <v>343.4119873046875</v>
      </c>
      <c r="G11" s="3">
        <v>280.4151611328125</v>
      </c>
      <c r="H11" s="3">
        <v>278.72079467773437</v>
      </c>
      <c r="J11" s="51">
        <v>370</v>
      </c>
      <c r="K11" s="51">
        <v>520</v>
      </c>
      <c r="L11" s="51">
        <v>660</v>
      </c>
      <c r="M11" s="51">
        <v>540</v>
      </c>
      <c r="N11" s="51">
        <v>380</v>
      </c>
      <c r="O11" s="51">
        <v>340</v>
      </c>
      <c r="P11" s="51">
        <v>420</v>
      </c>
      <c r="R11" s="27">
        <f t="shared" si="1"/>
        <v>0</v>
      </c>
      <c r="S11" s="27">
        <f t="shared" si="2"/>
        <v>-48.4580078125</v>
      </c>
      <c r="T11" s="27">
        <f t="shared" si="3"/>
        <v>-127.2293701171875</v>
      </c>
      <c r="U11" s="27">
        <f t="shared" si="4"/>
        <v>-88.067779541015625</v>
      </c>
      <c r="V11" s="27">
        <f t="shared" si="5"/>
        <v>-36.5880126953125</v>
      </c>
      <c r="W11" s="27">
        <f t="shared" si="6"/>
        <v>-59.5848388671875</v>
      </c>
      <c r="X11" s="27">
        <f t="shared" si="7"/>
        <v>-141.27920532226562</v>
      </c>
    </row>
    <row r="12" spans="1:24" x14ac:dyDescent="0.3">
      <c r="A12" s="2" t="s">
        <v>7</v>
      </c>
      <c r="B12" s="3">
        <v>510</v>
      </c>
      <c r="C12" s="3">
        <v>426.4796142578125</v>
      </c>
      <c r="D12" s="3">
        <v>544.2388916015625</v>
      </c>
      <c r="E12" s="3">
        <v>615.95050048828125</v>
      </c>
      <c r="F12" s="3">
        <v>522.30517578125</v>
      </c>
      <c r="G12" s="3">
        <v>395.48294067382812</v>
      </c>
      <c r="H12" s="3">
        <v>323.32015991210937</v>
      </c>
      <c r="J12" s="51">
        <v>510</v>
      </c>
      <c r="K12" s="51">
        <v>430</v>
      </c>
      <c r="L12" s="51">
        <v>550</v>
      </c>
      <c r="M12" s="51">
        <v>690</v>
      </c>
      <c r="N12" s="51">
        <v>560</v>
      </c>
      <c r="O12" s="51">
        <v>410</v>
      </c>
      <c r="P12" s="51">
        <v>360</v>
      </c>
      <c r="R12" s="27">
        <f t="shared" si="1"/>
        <v>0</v>
      </c>
      <c r="S12" s="27">
        <f t="shared" si="2"/>
        <v>-3.5203857421875</v>
      </c>
      <c r="T12" s="27">
        <f t="shared" si="3"/>
        <v>-5.7611083984375</v>
      </c>
      <c r="U12" s="27">
        <f t="shared" si="4"/>
        <v>-74.04949951171875</v>
      </c>
      <c r="V12" s="27">
        <f t="shared" si="5"/>
        <v>-37.69482421875</v>
      </c>
      <c r="W12" s="27">
        <f t="shared" si="6"/>
        <v>-14.517059326171875</v>
      </c>
      <c r="X12" s="27">
        <f t="shared" si="7"/>
        <v>-36.679840087890625</v>
      </c>
    </row>
    <row r="13" spans="1:24" x14ac:dyDescent="0.3">
      <c r="A13" s="2" t="s">
        <v>8</v>
      </c>
      <c r="B13" s="3">
        <v>600</v>
      </c>
      <c r="C13" s="3">
        <v>533.3363037109375</v>
      </c>
      <c r="D13" s="3">
        <v>446.23562622070312</v>
      </c>
      <c r="E13" s="3">
        <v>569.85943603515625</v>
      </c>
      <c r="F13" s="3">
        <v>644.320556640625</v>
      </c>
      <c r="G13" s="3">
        <v>546.97100830078125</v>
      </c>
      <c r="H13" s="3">
        <v>414.225830078125</v>
      </c>
      <c r="J13" s="51">
        <v>600</v>
      </c>
      <c r="K13" s="51">
        <v>530</v>
      </c>
      <c r="L13" s="51">
        <v>440</v>
      </c>
      <c r="M13" s="51">
        <v>550</v>
      </c>
      <c r="N13" s="51">
        <v>690</v>
      </c>
      <c r="O13" s="51">
        <v>570</v>
      </c>
      <c r="P13" s="51">
        <v>410</v>
      </c>
      <c r="R13" s="27">
        <f t="shared" si="1"/>
        <v>0</v>
      </c>
      <c r="S13" s="27">
        <f t="shared" si="2"/>
        <v>3.3363037109375</v>
      </c>
      <c r="T13" s="27">
        <f t="shared" si="3"/>
        <v>6.235626220703125</v>
      </c>
      <c r="U13" s="27">
        <f t="shared" si="4"/>
        <v>19.85943603515625</v>
      </c>
      <c r="V13" s="27">
        <f t="shared" si="5"/>
        <v>-45.679443359375</v>
      </c>
      <c r="W13" s="27">
        <f t="shared" si="6"/>
        <v>-23.02899169921875</v>
      </c>
      <c r="X13" s="27">
        <f t="shared" si="7"/>
        <v>4.225830078125</v>
      </c>
    </row>
    <row r="14" spans="1:24" x14ac:dyDescent="0.3">
      <c r="A14" s="2" t="s">
        <v>9</v>
      </c>
      <c r="B14" s="3">
        <v>680</v>
      </c>
      <c r="C14" s="3">
        <v>662.05084228515625</v>
      </c>
      <c r="D14" s="3">
        <v>589.00238037109375</v>
      </c>
      <c r="E14" s="3">
        <v>493.13247680664062</v>
      </c>
      <c r="F14" s="3">
        <v>629.5223388671875</v>
      </c>
      <c r="G14" s="3">
        <v>713.03875732421875</v>
      </c>
      <c r="H14" s="3">
        <v>605.4881591796875</v>
      </c>
      <c r="J14" s="51">
        <v>680</v>
      </c>
      <c r="K14" s="51">
        <v>620</v>
      </c>
      <c r="L14" s="51">
        <v>540</v>
      </c>
      <c r="M14" s="51">
        <v>440</v>
      </c>
      <c r="N14" s="51">
        <v>560</v>
      </c>
      <c r="O14" s="51">
        <v>700</v>
      </c>
      <c r="P14" s="51">
        <v>570</v>
      </c>
      <c r="R14" s="27">
        <f t="shared" si="1"/>
        <v>0</v>
      </c>
      <c r="S14" s="27">
        <f t="shared" si="2"/>
        <v>42.05084228515625</v>
      </c>
      <c r="T14" s="27">
        <f t="shared" si="3"/>
        <v>49.00238037109375</v>
      </c>
      <c r="U14" s="27">
        <f t="shared" si="4"/>
        <v>53.132476806640625</v>
      </c>
      <c r="V14" s="27">
        <f t="shared" si="5"/>
        <v>69.5223388671875</v>
      </c>
      <c r="W14" s="27">
        <f t="shared" si="6"/>
        <v>13.03875732421875</v>
      </c>
      <c r="X14" s="27">
        <f t="shared" si="7"/>
        <v>35.4881591796875</v>
      </c>
    </row>
    <row r="15" spans="1:24" x14ac:dyDescent="0.3">
      <c r="A15" s="2" t="s">
        <v>11</v>
      </c>
      <c r="B15" s="3">
        <v>690</v>
      </c>
      <c r="C15" s="3">
        <v>748.6090087890625</v>
      </c>
      <c r="D15" s="3">
        <v>727.36981201171875</v>
      </c>
      <c r="E15" s="3">
        <v>647.64227294921875</v>
      </c>
      <c r="F15" s="3">
        <v>542.18914794921875</v>
      </c>
      <c r="G15" s="3">
        <v>692.24273681640625</v>
      </c>
      <c r="H15" s="3">
        <v>783.6485595703125</v>
      </c>
      <c r="J15" s="51">
        <v>690</v>
      </c>
      <c r="K15" s="51">
        <v>710</v>
      </c>
      <c r="L15" s="51">
        <v>630</v>
      </c>
      <c r="M15" s="51">
        <v>560</v>
      </c>
      <c r="N15" s="51">
        <v>460</v>
      </c>
      <c r="O15" s="51">
        <v>580</v>
      </c>
      <c r="P15" s="51">
        <v>720</v>
      </c>
      <c r="R15" s="27">
        <f t="shared" si="1"/>
        <v>0</v>
      </c>
      <c r="S15" s="27">
        <f t="shared" si="2"/>
        <v>38.6090087890625</v>
      </c>
      <c r="T15" s="27">
        <f t="shared" si="3"/>
        <v>97.36981201171875</v>
      </c>
      <c r="U15" s="27">
        <f t="shared" si="4"/>
        <v>87.64227294921875</v>
      </c>
      <c r="V15" s="27">
        <f t="shared" si="5"/>
        <v>82.18914794921875</v>
      </c>
      <c r="W15" s="27">
        <f t="shared" si="6"/>
        <v>112.24273681640625</v>
      </c>
      <c r="X15" s="27">
        <f t="shared" si="7"/>
        <v>63.6485595703125</v>
      </c>
    </row>
    <row r="16" spans="1:24" x14ac:dyDescent="0.3">
      <c r="A16" s="2" t="s">
        <v>12</v>
      </c>
      <c r="B16" s="3">
        <v>690</v>
      </c>
      <c r="C16" s="3">
        <v>797.36395263671875</v>
      </c>
      <c r="D16" s="3">
        <v>866.20269775390625</v>
      </c>
      <c r="E16" s="3">
        <v>842.72894287109375</v>
      </c>
      <c r="F16" s="3">
        <v>751.16485595703125</v>
      </c>
      <c r="G16" s="3">
        <v>629.66082763671875</v>
      </c>
      <c r="H16" s="3">
        <v>804.6700439453125</v>
      </c>
      <c r="J16" s="51">
        <v>690</v>
      </c>
      <c r="K16" s="51">
        <v>730</v>
      </c>
      <c r="L16" s="51">
        <v>750</v>
      </c>
      <c r="M16" s="51">
        <v>670</v>
      </c>
      <c r="N16" s="51">
        <v>600</v>
      </c>
      <c r="O16" s="51">
        <v>510</v>
      </c>
      <c r="P16" s="51">
        <v>620</v>
      </c>
      <c r="R16" s="27">
        <f t="shared" si="1"/>
        <v>0</v>
      </c>
      <c r="S16" s="27">
        <f t="shared" si="2"/>
        <v>67.36395263671875</v>
      </c>
      <c r="T16" s="27">
        <f t="shared" si="3"/>
        <v>116.20269775390625</v>
      </c>
      <c r="U16" s="27">
        <f t="shared" si="4"/>
        <v>172.72894287109375</v>
      </c>
      <c r="V16" s="27">
        <f t="shared" si="5"/>
        <v>151.16485595703125</v>
      </c>
      <c r="W16" s="27">
        <f t="shared" si="6"/>
        <v>119.66082763671875</v>
      </c>
      <c r="X16" s="27">
        <f t="shared" si="7"/>
        <v>184.6700439453125</v>
      </c>
    </row>
    <row r="17" spans="1:24" x14ac:dyDescent="0.3">
      <c r="A17" s="2" t="s">
        <v>13</v>
      </c>
      <c r="B17" s="3">
        <v>650</v>
      </c>
      <c r="C17" s="3">
        <v>805.85089111328125</v>
      </c>
      <c r="D17" s="3">
        <v>933.24737548828125</v>
      </c>
      <c r="E17" s="3">
        <v>1017.5653076171875</v>
      </c>
      <c r="F17" s="3">
        <v>990.4752197265625</v>
      </c>
      <c r="G17" s="3">
        <v>884.21160888671875</v>
      </c>
      <c r="H17" s="3">
        <v>742.00518798828125</v>
      </c>
      <c r="J17" s="51">
        <v>650</v>
      </c>
      <c r="K17" s="51">
        <v>750</v>
      </c>
      <c r="L17" s="51">
        <v>780</v>
      </c>
      <c r="M17" s="51">
        <v>790</v>
      </c>
      <c r="N17" s="51">
        <v>720</v>
      </c>
      <c r="O17" s="51">
        <v>650</v>
      </c>
      <c r="P17" s="51">
        <v>560</v>
      </c>
      <c r="R17" s="27">
        <f t="shared" si="1"/>
        <v>0</v>
      </c>
      <c r="S17" s="27">
        <f t="shared" si="2"/>
        <v>55.85089111328125</v>
      </c>
      <c r="T17" s="27">
        <f t="shared" si="3"/>
        <v>153.24737548828125</v>
      </c>
      <c r="U17" s="27">
        <f t="shared" si="4"/>
        <v>227.5653076171875</v>
      </c>
      <c r="V17" s="27">
        <f t="shared" si="5"/>
        <v>270.4752197265625</v>
      </c>
      <c r="W17" s="27">
        <f t="shared" si="6"/>
        <v>234.21160888671875</v>
      </c>
      <c r="X17" s="27">
        <f t="shared" si="7"/>
        <v>182.00518798828125</v>
      </c>
    </row>
    <row r="18" spans="1:24" x14ac:dyDescent="0.3">
      <c r="A18" s="2" t="s">
        <v>14</v>
      </c>
      <c r="B18" s="3">
        <v>670</v>
      </c>
      <c r="C18" s="3">
        <v>751.28277587890625</v>
      </c>
      <c r="D18" s="3">
        <v>934.99395751953125</v>
      </c>
      <c r="E18" s="3">
        <v>1086.6025390625</v>
      </c>
      <c r="F18" s="3">
        <v>1183.5211181640625</v>
      </c>
      <c r="G18" s="3">
        <v>1158.0675048828125</v>
      </c>
      <c r="H18" s="3">
        <v>1035.7698974609375</v>
      </c>
      <c r="J18" s="51">
        <v>670</v>
      </c>
      <c r="K18" s="51">
        <v>710</v>
      </c>
      <c r="L18" s="51">
        <v>790</v>
      </c>
      <c r="M18" s="51">
        <v>820</v>
      </c>
      <c r="N18" s="51">
        <v>840</v>
      </c>
      <c r="O18" s="51">
        <v>780</v>
      </c>
      <c r="P18" s="51">
        <v>710</v>
      </c>
      <c r="R18" s="27">
        <f t="shared" si="1"/>
        <v>0</v>
      </c>
      <c r="S18" s="27">
        <f t="shared" si="2"/>
        <v>41.28277587890625</v>
      </c>
      <c r="T18" s="27">
        <f t="shared" si="3"/>
        <v>144.99395751953125</v>
      </c>
      <c r="U18" s="27">
        <f t="shared" si="4"/>
        <v>266.6025390625</v>
      </c>
      <c r="V18" s="27">
        <f t="shared" si="5"/>
        <v>343.5211181640625</v>
      </c>
      <c r="W18" s="27">
        <f t="shared" si="6"/>
        <v>378.0675048828125</v>
      </c>
      <c r="X18" s="27">
        <f t="shared" si="7"/>
        <v>325.7698974609375</v>
      </c>
    </row>
    <row r="19" spans="1:24" x14ac:dyDescent="0.3">
      <c r="A19" s="2" t="s">
        <v>15</v>
      </c>
      <c r="B19" s="3">
        <v>520</v>
      </c>
      <c r="C19" s="3">
        <v>708.245849609375</v>
      </c>
      <c r="D19" s="3">
        <v>799.01824951171875</v>
      </c>
      <c r="E19" s="3">
        <v>998.70343017578125</v>
      </c>
      <c r="F19" s="3">
        <v>1167.1510009765625</v>
      </c>
      <c r="G19" s="3">
        <v>1273.7392578125</v>
      </c>
      <c r="H19" s="3">
        <v>1252.67431640625</v>
      </c>
      <c r="J19" s="51">
        <v>520</v>
      </c>
      <c r="K19" s="51">
        <v>670</v>
      </c>
      <c r="L19" s="51">
        <v>700</v>
      </c>
      <c r="M19" s="51">
        <v>790</v>
      </c>
      <c r="N19" s="51">
        <v>820</v>
      </c>
      <c r="O19" s="51">
        <v>840</v>
      </c>
      <c r="P19" s="51">
        <v>780</v>
      </c>
      <c r="R19" s="27">
        <f t="shared" si="1"/>
        <v>0</v>
      </c>
      <c r="S19" s="27">
        <f t="shared" si="2"/>
        <v>38.245849609375</v>
      </c>
      <c r="T19" s="27">
        <f t="shared" si="3"/>
        <v>99.01824951171875</v>
      </c>
      <c r="U19" s="27">
        <f t="shared" si="4"/>
        <v>208.70343017578125</v>
      </c>
      <c r="V19" s="27">
        <f t="shared" si="5"/>
        <v>347.1510009765625</v>
      </c>
      <c r="W19" s="27">
        <f t="shared" si="6"/>
        <v>433.7392578125</v>
      </c>
      <c r="X19" s="27">
        <f t="shared" si="7"/>
        <v>472.67431640625</v>
      </c>
    </row>
    <row r="20" spans="1:24" x14ac:dyDescent="0.3">
      <c r="A20" s="2" t="s">
        <v>16</v>
      </c>
      <c r="B20" s="3">
        <v>390</v>
      </c>
      <c r="C20" s="3">
        <v>492.31573486328125</v>
      </c>
      <c r="D20" s="3">
        <v>679.28009033203125</v>
      </c>
      <c r="E20" s="3">
        <v>772.43377685546875</v>
      </c>
      <c r="F20" s="3">
        <v>969.6185302734375</v>
      </c>
      <c r="G20" s="3">
        <v>1144.657958984375</v>
      </c>
      <c r="H20" s="3">
        <v>1240.3560791015625</v>
      </c>
      <c r="J20" s="51">
        <v>390</v>
      </c>
      <c r="K20" s="51">
        <v>490</v>
      </c>
      <c r="L20" s="51">
        <v>630</v>
      </c>
      <c r="M20" s="51">
        <v>670</v>
      </c>
      <c r="N20" s="51">
        <v>750</v>
      </c>
      <c r="O20" s="51">
        <v>790</v>
      </c>
      <c r="P20" s="51">
        <v>820</v>
      </c>
      <c r="R20" s="27">
        <f t="shared" si="1"/>
        <v>0</v>
      </c>
      <c r="S20" s="27">
        <f t="shared" si="2"/>
        <v>2.31573486328125</v>
      </c>
      <c r="T20" s="27">
        <f t="shared" si="3"/>
        <v>49.28009033203125</v>
      </c>
      <c r="U20" s="27">
        <f t="shared" si="4"/>
        <v>102.43377685546875</v>
      </c>
      <c r="V20" s="27">
        <f t="shared" si="5"/>
        <v>219.6185302734375</v>
      </c>
      <c r="W20" s="27">
        <f t="shared" si="6"/>
        <v>354.657958984375</v>
      </c>
      <c r="X20" s="27">
        <f t="shared" si="7"/>
        <v>420.3560791015625</v>
      </c>
    </row>
    <row r="21" spans="1:24" x14ac:dyDescent="0.3">
      <c r="A21" s="2" t="s">
        <v>17</v>
      </c>
      <c r="B21" s="3">
        <v>270</v>
      </c>
      <c r="C21" s="3">
        <v>199.56686401367187</v>
      </c>
      <c r="D21" s="3">
        <v>258.9373779296875</v>
      </c>
      <c r="E21" s="3">
        <v>361.3377685546875</v>
      </c>
      <c r="F21" s="3">
        <v>411.96783447265625</v>
      </c>
      <c r="G21" s="3">
        <v>525.75640869140625</v>
      </c>
      <c r="H21" s="3">
        <v>628.02392578125</v>
      </c>
      <c r="J21" s="51">
        <v>270</v>
      </c>
      <c r="K21" s="51">
        <v>330</v>
      </c>
      <c r="L21" s="51">
        <v>420</v>
      </c>
      <c r="M21" s="51">
        <v>550</v>
      </c>
      <c r="N21" s="51">
        <v>590</v>
      </c>
      <c r="O21" s="51">
        <v>680</v>
      </c>
      <c r="P21" s="51">
        <v>720</v>
      </c>
      <c r="R21" s="27">
        <f t="shared" si="1"/>
        <v>0</v>
      </c>
      <c r="S21" s="27">
        <f t="shared" si="2"/>
        <v>-130.43313598632812</v>
      </c>
      <c r="T21" s="27">
        <f t="shared" si="3"/>
        <v>-161.0626220703125</v>
      </c>
      <c r="U21" s="27">
        <f t="shared" si="4"/>
        <v>-188.6622314453125</v>
      </c>
      <c r="V21" s="27">
        <f t="shared" si="5"/>
        <v>-178.03216552734375</v>
      </c>
      <c r="W21" s="27">
        <f t="shared" si="6"/>
        <v>-154.24359130859375</v>
      </c>
      <c r="X21" s="27">
        <f t="shared" si="7"/>
        <v>-91.97607421875</v>
      </c>
    </row>
    <row r="22" spans="1:24" x14ac:dyDescent="0.3">
      <c r="A22" s="2" t="s">
        <v>18</v>
      </c>
      <c r="B22" s="3">
        <v>240</v>
      </c>
      <c r="C22" s="3">
        <v>195.16818237304687</v>
      </c>
      <c r="D22" s="3">
        <v>156.08737182617187</v>
      </c>
      <c r="E22" s="3">
        <v>174.5491943359375</v>
      </c>
      <c r="F22" s="3">
        <v>240.71865844726562</v>
      </c>
      <c r="G22" s="3">
        <v>306.06689453125</v>
      </c>
      <c r="H22" s="3">
        <v>398.90216064453125</v>
      </c>
      <c r="J22" s="51">
        <v>240</v>
      </c>
      <c r="K22" s="51">
        <v>280</v>
      </c>
      <c r="L22" s="51">
        <v>360</v>
      </c>
      <c r="M22" s="51">
        <v>460</v>
      </c>
      <c r="N22" s="51">
        <v>630</v>
      </c>
      <c r="O22" s="51">
        <v>750</v>
      </c>
      <c r="P22" s="51">
        <v>890</v>
      </c>
      <c r="R22" s="27">
        <f t="shared" si="1"/>
        <v>0</v>
      </c>
      <c r="S22" s="27">
        <f t="shared" si="2"/>
        <v>-84.831817626953125</v>
      </c>
      <c r="T22" s="27">
        <f t="shared" si="3"/>
        <v>-203.91262817382812</v>
      </c>
      <c r="U22" s="27">
        <f t="shared" si="4"/>
        <v>-285.4508056640625</v>
      </c>
      <c r="V22" s="27">
        <f t="shared" si="5"/>
        <v>-389.28134155273437</v>
      </c>
      <c r="W22" s="27">
        <f t="shared" si="6"/>
        <v>-443.93310546875</v>
      </c>
      <c r="X22" s="27">
        <f t="shared" si="7"/>
        <v>-491.09783935546875</v>
      </c>
    </row>
    <row r="23" spans="1:24" x14ac:dyDescent="0.3">
      <c r="A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3">
        <v>620</v>
      </c>
      <c r="C24" s="3">
        <v>481.23248291015625</v>
      </c>
      <c r="D24" s="3">
        <v>460.23947143554687</v>
      </c>
      <c r="E24" s="3">
        <v>411.09222412109375</v>
      </c>
      <c r="F24" s="3">
        <v>354.51242065429687</v>
      </c>
      <c r="G24" s="3">
        <v>296.14450073242187</v>
      </c>
      <c r="H24" s="3">
        <v>253.44993591308594</v>
      </c>
      <c r="J24" s="52">
        <v>620</v>
      </c>
      <c r="K24" s="52">
        <v>640</v>
      </c>
      <c r="L24" s="52">
        <v>670</v>
      </c>
      <c r="M24" s="52">
        <v>640</v>
      </c>
      <c r="N24" s="52">
        <v>560</v>
      </c>
      <c r="O24" s="52">
        <v>500</v>
      </c>
      <c r="P24" s="52">
        <v>480</v>
      </c>
      <c r="R24" s="27">
        <f t="shared" si="1"/>
        <v>0</v>
      </c>
      <c r="S24" s="27">
        <f t="shared" si="2"/>
        <v>-158.76751708984375</v>
      </c>
      <c r="T24" s="27">
        <f t="shared" si="3"/>
        <v>-209.76052856445312</v>
      </c>
      <c r="U24" s="27">
        <f t="shared" si="4"/>
        <v>-228.90777587890625</v>
      </c>
      <c r="V24" s="27">
        <f t="shared" si="5"/>
        <v>-205.48757934570312</v>
      </c>
      <c r="W24" s="27">
        <f t="shared" si="6"/>
        <v>-203.85549926757812</v>
      </c>
      <c r="X24" s="27">
        <f t="shared" si="7"/>
        <v>-226.55006408691406</v>
      </c>
    </row>
    <row r="25" spans="1:24" x14ac:dyDescent="0.3">
      <c r="A25" s="2" t="s">
        <v>28</v>
      </c>
      <c r="B25" s="3">
        <v>580</v>
      </c>
      <c r="C25" s="3">
        <v>572.34130859375</v>
      </c>
      <c r="D25" s="3">
        <v>443.29971313476562</v>
      </c>
      <c r="E25" s="3">
        <v>424.1444091796875</v>
      </c>
      <c r="F25" s="3">
        <v>378.91888427734375</v>
      </c>
      <c r="G25" s="3">
        <v>326.8349609375</v>
      </c>
      <c r="H25" s="3">
        <v>273.07382202148437</v>
      </c>
      <c r="J25" s="52">
        <v>580</v>
      </c>
      <c r="K25" s="52">
        <v>680</v>
      </c>
      <c r="L25" s="52">
        <v>670</v>
      </c>
      <c r="M25" s="52">
        <v>700</v>
      </c>
      <c r="N25" s="52">
        <v>670</v>
      </c>
      <c r="O25" s="52">
        <v>600</v>
      </c>
      <c r="P25" s="52">
        <v>540</v>
      </c>
      <c r="R25" s="27">
        <f t="shared" si="1"/>
        <v>0</v>
      </c>
      <c r="S25" s="27">
        <f t="shared" si="2"/>
        <v>-107.65869140625</v>
      </c>
      <c r="T25" s="27">
        <f t="shared" si="3"/>
        <v>-226.70028686523438</v>
      </c>
      <c r="U25" s="27">
        <f t="shared" si="4"/>
        <v>-275.8555908203125</v>
      </c>
      <c r="V25" s="27">
        <f t="shared" si="5"/>
        <v>-291.08111572265625</v>
      </c>
      <c r="W25" s="27">
        <f t="shared" si="6"/>
        <v>-273.1650390625</v>
      </c>
      <c r="X25" s="27">
        <f t="shared" si="7"/>
        <v>-266.92617797851562</v>
      </c>
    </row>
    <row r="26" spans="1:24" x14ac:dyDescent="0.3">
      <c r="A26" s="2" t="s">
        <v>20</v>
      </c>
      <c r="B26" s="3">
        <v>660</v>
      </c>
      <c r="C26" s="3">
        <v>542.04736328125</v>
      </c>
      <c r="D26" s="3">
        <v>535.6063232421875</v>
      </c>
      <c r="E26" s="3">
        <v>414.86111450195312</v>
      </c>
      <c r="F26" s="3">
        <v>396.92166137695312</v>
      </c>
      <c r="G26" s="3">
        <v>354.5582275390625</v>
      </c>
      <c r="H26" s="3">
        <v>305.80615234375</v>
      </c>
      <c r="J26" s="52">
        <v>660</v>
      </c>
      <c r="K26" s="52">
        <v>600</v>
      </c>
      <c r="L26" s="52">
        <v>680</v>
      </c>
      <c r="M26" s="52">
        <v>680</v>
      </c>
      <c r="N26" s="52">
        <v>710</v>
      </c>
      <c r="O26" s="52">
        <v>670</v>
      </c>
      <c r="P26" s="52">
        <v>600</v>
      </c>
      <c r="R26" s="27">
        <f t="shared" si="1"/>
        <v>0</v>
      </c>
      <c r="S26" s="27">
        <f t="shared" si="2"/>
        <v>-57.95263671875</v>
      </c>
      <c r="T26" s="27">
        <f t="shared" si="3"/>
        <v>-144.3936767578125</v>
      </c>
      <c r="U26" s="27">
        <f t="shared" si="4"/>
        <v>-265.13888549804687</v>
      </c>
      <c r="V26" s="27">
        <f t="shared" si="5"/>
        <v>-313.07833862304687</v>
      </c>
      <c r="W26" s="27">
        <f t="shared" si="6"/>
        <v>-315.4417724609375</v>
      </c>
      <c r="X26" s="27">
        <f t="shared" si="7"/>
        <v>-294.19384765625</v>
      </c>
    </row>
    <row r="27" spans="1:24" x14ac:dyDescent="0.3">
      <c r="A27" s="2" t="s">
        <v>21</v>
      </c>
      <c r="B27" s="3">
        <v>620</v>
      </c>
      <c r="C27" s="3">
        <v>478.97381591796875</v>
      </c>
      <c r="D27" s="3">
        <v>395.87481689453125</v>
      </c>
      <c r="E27" s="3">
        <v>387.96209716796875</v>
      </c>
      <c r="F27" s="3">
        <v>303.51510620117187</v>
      </c>
      <c r="G27" s="3">
        <v>289.89083862304687</v>
      </c>
      <c r="H27" s="3">
        <v>258.6142578125</v>
      </c>
      <c r="J27" s="52">
        <v>620</v>
      </c>
      <c r="K27" s="52">
        <v>570</v>
      </c>
      <c r="L27" s="52">
        <v>490</v>
      </c>
      <c r="M27" s="52">
        <v>580</v>
      </c>
      <c r="N27" s="52">
        <v>570</v>
      </c>
      <c r="O27" s="52">
        <v>600</v>
      </c>
      <c r="P27" s="52">
        <v>570</v>
      </c>
      <c r="R27" s="27">
        <f t="shared" si="1"/>
        <v>0</v>
      </c>
      <c r="S27" s="27">
        <f t="shared" si="2"/>
        <v>-91.02618408203125</v>
      </c>
      <c r="T27" s="27">
        <f t="shared" si="3"/>
        <v>-94.12518310546875</v>
      </c>
      <c r="U27" s="27">
        <f t="shared" si="4"/>
        <v>-192.03790283203125</v>
      </c>
      <c r="V27" s="27">
        <f t="shared" si="5"/>
        <v>-266.48489379882812</v>
      </c>
      <c r="W27" s="27">
        <f t="shared" si="6"/>
        <v>-310.10916137695312</v>
      </c>
      <c r="X27" s="27">
        <f t="shared" si="7"/>
        <v>-311.3857421875</v>
      </c>
    </row>
    <row r="28" spans="1:24" x14ac:dyDescent="0.3">
      <c r="A28" s="2" t="s">
        <v>22</v>
      </c>
      <c r="B28" s="3">
        <v>450</v>
      </c>
      <c r="C28" s="3">
        <v>398.64349365234375</v>
      </c>
      <c r="D28" s="3">
        <v>310.73861694335937</v>
      </c>
      <c r="E28" s="3">
        <v>255.93072509765625</v>
      </c>
      <c r="F28" s="3">
        <v>251.52314758300781</v>
      </c>
      <c r="G28" s="3">
        <v>195.95306396484375</v>
      </c>
      <c r="H28" s="3">
        <v>187.43597412109375</v>
      </c>
      <c r="J28" s="52">
        <v>450</v>
      </c>
      <c r="K28" s="52">
        <v>560</v>
      </c>
      <c r="L28" s="52">
        <v>370</v>
      </c>
      <c r="M28" s="52">
        <v>290</v>
      </c>
      <c r="N28" s="52">
        <v>380</v>
      </c>
      <c r="O28" s="52">
        <v>370</v>
      </c>
      <c r="P28" s="52">
        <v>400</v>
      </c>
      <c r="R28" s="27">
        <f t="shared" si="1"/>
        <v>0</v>
      </c>
      <c r="S28" s="27">
        <f t="shared" si="2"/>
        <v>-161.35650634765625</v>
      </c>
      <c r="T28" s="27">
        <f t="shared" si="3"/>
        <v>-59.261383056640625</v>
      </c>
      <c r="U28" s="27">
        <f t="shared" si="4"/>
        <v>-34.06927490234375</v>
      </c>
      <c r="V28" s="27">
        <f t="shared" si="5"/>
        <v>-128.47685241699219</v>
      </c>
      <c r="W28" s="27">
        <f t="shared" si="6"/>
        <v>-174.04693603515625</v>
      </c>
      <c r="X28" s="27">
        <f t="shared" si="7"/>
        <v>-212.56402587890625</v>
      </c>
    </row>
    <row r="29" spans="1:24" x14ac:dyDescent="0.3">
      <c r="A29" s="2" t="s">
        <v>23</v>
      </c>
      <c r="B29" s="3">
        <v>370</v>
      </c>
      <c r="C29" s="3">
        <v>400.48898315429687</v>
      </c>
      <c r="D29" s="3">
        <v>353.53152465820313</v>
      </c>
      <c r="E29" s="3">
        <v>277.34689331054687</v>
      </c>
      <c r="F29" s="3">
        <v>227.46324157714844</v>
      </c>
      <c r="G29" s="3">
        <v>225.05766296386719</v>
      </c>
      <c r="H29" s="3">
        <v>174.21104431152344</v>
      </c>
      <c r="J29" s="52">
        <v>370</v>
      </c>
      <c r="K29" s="52">
        <v>580</v>
      </c>
      <c r="L29" s="52">
        <v>510</v>
      </c>
      <c r="M29" s="52">
        <v>330</v>
      </c>
      <c r="N29" s="52">
        <v>250</v>
      </c>
      <c r="O29" s="52">
        <v>330</v>
      </c>
      <c r="P29" s="52">
        <v>330</v>
      </c>
      <c r="R29" s="27">
        <f t="shared" si="1"/>
        <v>0</v>
      </c>
      <c r="S29" s="27">
        <f t="shared" si="2"/>
        <v>-179.51101684570312</v>
      </c>
      <c r="T29" s="27">
        <f t="shared" si="3"/>
        <v>-156.46847534179687</v>
      </c>
      <c r="U29" s="27">
        <f t="shared" si="4"/>
        <v>-52.653106689453125</v>
      </c>
      <c r="V29" s="27">
        <f t="shared" si="5"/>
        <v>-22.536758422851563</v>
      </c>
      <c r="W29" s="27">
        <f t="shared" si="6"/>
        <v>-104.94233703613281</v>
      </c>
      <c r="X29" s="27">
        <f t="shared" si="7"/>
        <v>-155.78895568847656</v>
      </c>
    </row>
    <row r="30" spans="1:24" x14ac:dyDescent="0.3">
      <c r="A30" s="2" t="s">
        <v>24</v>
      </c>
      <c r="B30" s="3">
        <v>370</v>
      </c>
      <c r="C30" s="3">
        <v>405.84185791015625</v>
      </c>
      <c r="D30" s="3">
        <v>440.955078125</v>
      </c>
      <c r="E30" s="3">
        <v>388.63385009765625</v>
      </c>
      <c r="F30" s="3">
        <v>305.1033935546875</v>
      </c>
      <c r="G30" s="3">
        <v>250.31878662109375</v>
      </c>
      <c r="H30" s="3">
        <v>248.27716064453125</v>
      </c>
      <c r="J30" s="52">
        <v>370</v>
      </c>
      <c r="K30" s="52">
        <v>490</v>
      </c>
      <c r="L30" s="52">
        <v>610</v>
      </c>
      <c r="M30" s="52">
        <v>540</v>
      </c>
      <c r="N30" s="52">
        <v>350</v>
      </c>
      <c r="O30" s="52">
        <v>280</v>
      </c>
      <c r="P30" s="52">
        <v>360</v>
      </c>
      <c r="R30" s="27">
        <f t="shared" si="1"/>
        <v>0</v>
      </c>
      <c r="S30" s="27">
        <f t="shared" si="2"/>
        <v>-84.15814208984375</v>
      </c>
      <c r="T30" s="27">
        <f t="shared" si="3"/>
        <v>-169.044921875</v>
      </c>
      <c r="U30" s="27">
        <f t="shared" si="4"/>
        <v>-151.36614990234375</v>
      </c>
      <c r="V30" s="27">
        <f t="shared" si="5"/>
        <v>-44.8966064453125</v>
      </c>
      <c r="W30" s="27">
        <f t="shared" si="6"/>
        <v>-29.68121337890625</v>
      </c>
      <c r="X30" s="27">
        <f t="shared" si="7"/>
        <v>-111.72283935546875</v>
      </c>
    </row>
    <row r="31" spans="1:24" x14ac:dyDescent="0.3">
      <c r="A31" s="2" t="s">
        <v>25</v>
      </c>
      <c r="B31" s="3">
        <v>370</v>
      </c>
      <c r="C31" s="3">
        <v>403.23587036132812</v>
      </c>
      <c r="D31" s="3">
        <v>442.43759155273438</v>
      </c>
      <c r="E31" s="3">
        <v>482.16488647460937</v>
      </c>
      <c r="F31" s="3">
        <v>424.294677734375</v>
      </c>
      <c r="G31" s="3">
        <v>334.58346557617187</v>
      </c>
      <c r="H31" s="3">
        <v>274.517578125</v>
      </c>
      <c r="J31" s="52">
        <v>370</v>
      </c>
      <c r="K31" s="52">
        <v>440</v>
      </c>
      <c r="L31" s="52">
        <v>510</v>
      </c>
      <c r="M31" s="52">
        <v>630</v>
      </c>
      <c r="N31" s="52">
        <v>560</v>
      </c>
      <c r="O31" s="52">
        <v>370</v>
      </c>
      <c r="P31" s="52">
        <v>300</v>
      </c>
      <c r="R31" s="27">
        <f t="shared" si="1"/>
        <v>0</v>
      </c>
      <c r="S31" s="27">
        <f t="shared" si="2"/>
        <v>-36.764129638671875</v>
      </c>
      <c r="T31" s="27">
        <f t="shared" si="3"/>
        <v>-67.562408447265625</v>
      </c>
      <c r="U31" s="27">
        <f t="shared" si="4"/>
        <v>-147.83511352539062</v>
      </c>
      <c r="V31" s="27">
        <f t="shared" si="5"/>
        <v>-135.705322265625</v>
      </c>
      <c r="W31" s="27">
        <f t="shared" si="6"/>
        <v>-35.416534423828125</v>
      </c>
      <c r="X31" s="27">
        <f t="shared" si="7"/>
        <v>-25.482421875</v>
      </c>
    </row>
    <row r="32" spans="1:24" x14ac:dyDescent="0.3">
      <c r="A32" s="2" t="s">
        <v>26</v>
      </c>
      <c r="B32" s="3">
        <v>550</v>
      </c>
      <c r="C32" s="3">
        <v>448.86557006835937</v>
      </c>
      <c r="D32" s="3">
        <v>489.23980712890625</v>
      </c>
      <c r="E32" s="3">
        <v>537.06781005859375</v>
      </c>
      <c r="F32" s="3">
        <v>586.71551513671875</v>
      </c>
      <c r="G32" s="3">
        <v>515.53472900390625</v>
      </c>
      <c r="H32" s="3">
        <v>407.4156494140625</v>
      </c>
      <c r="J32" s="52">
        <v>550</v>
      </c>
      <c r="K32" s="52">
        <v>420</v>
      </c>
      <c r="L32" s="52">
        <v>460</v>
      </c>
      <c r="M32" s="52">
        <v>530</v>
      </c>
      <c r="N32" s="52">
        <v>650</v>
      </c>
      <c r="O32" s="52">
        <v>580</v>
      </c>
      <c r="P32" s="52">
        <v>390</v>
      </c>
      <c r="R32" s="27">
        <f t="shared" si="1"/>
        <v>0</v>
      </c>
      <c r="S32" s="27">
        <f t="shared" si="2"/>
        <v>28.865570068359375</v>
      </c>
      <c r="T32" s="27">
        <f t="shared" si="3"/>
        <v>29.23980712890625</v>
      </c>
      <c r="U32" s="27">
        <f t="shared" si="4"/>
        <v>7.06781005859375</v>
      </c>
      <c r="V32" s="27">
        <f t="shared" si="5"/>
        <v>-63.28448486328125</v>
      </c>
      <c r="W32" s="27">
        <f t="shared" si="6"/>
        <v>-64.46527099609375</v>
      </c>
      <c r="X32" s="27">
        <f t="shared" si="7"/>
        <v>17.4156494140625</v>
      </c>
    </row>
    <row r="33" spans="1:24" x14ac:dyDescent="0.3">
      <c r="A33" s="2" t="s">
        <v>27</v>
      </c>
      <c r="B33" s="3">
        <v>610</v>
      </c>
      <c r="C33" s="3">
        <v>669.2291259765625</v>
      </c>
      <c r="D33" s="3">
        <v>546.15924072265625</v>
      </c>
      <c r="E33" s="3">
        <v>596.943359375</v>
      </c>
      <c r="F33" s="3">
        <v>655.97296142578125</v>
      </c>
      <c r="G33" s="3">
        <v>715.458984375</v>
      </c>
      <c r="H33" s="3">
        <v>630.40753173828125</v>
      </c>
      <c r="J33" s="52">
        <v>610</v>
      </c>
      <c r="K33" s="52">
        <v>590</v>
      </c>
      <c r="L33" s="52">
        <v>440</v>
      </c>
      <c r="M33" s="52">
        <v>480</v>
      </c>
      <c r="N33" s="52">
        <v>540</v>
      </c>
      <c r="O33" s="52">
        <v>660</v>
      </c>
      <c r="P33" s="52">
        <v>590</v>
      </c>
      <c r="R33" s="27">
        <f t="shared" si="1"/>
        <v>0</v>
      </c>
      <c r="S33" s="27">
        <f t="shared" si="2"/>
        <v>79.2291259765625</v>
      </c>
      <c r="T33" s="27">
        <f t="shared" si="3"/>
        <v>106.15924072265625</v>
      </c>
      <c r="U33" s="27">
        <f t="shared" si="4"/>
        <v>116.943359375</v>
      </c>
      <c r="V33" s="27">
        <f t="shared" si="5"/>
        <v>115.97296142578125</v>
      </c>
      <c r="W33" s="27">
        <f t="shared" si="6"/>
        <v>55.458984375</v>
      </c>
      <c r="X33" s="27">
        <f t="shared" si="7"/>
        <v>40.40753173828125</v>
      </c>
    </row>
    <row r="34" spans="1:24" x14ac:dyDescent="0.3">
      <c r="A34" s="2" t="s">
        <v>29</v>
      </c>
      <c r="B34" s="3">
        <v>690</v>
      </c>
      <c r="C34" s="3">
        <v>687.72412109375</v>
      </c>
      <c r="D34" s="3">
        <v>755.51580810546875</v>
      </c>
      <c r="E34" s="3">
        <v>618.28497314453125</v>
      </c>
      <c r="F34" s="3">
        <v>676.65777587890625</v>
      </c>
      <c r="G34" s="3">
        <v>743.898193359375</v>
      </c>
      <c r="H34" s="3">
        <v>811.00238037109375</v>
      </c>
      <c r="J34" s="52">
        <v>690</v>
      </c>
      <c r="K34" s="52">
        <v>630</v>
      </c>
      <c r="L34" s="52">
        <v>600</v>
      </c>
      <c r="M34" s="52">
        <v>450</v>
      </c>
      <c r="N34" s="52">
        <v>490</v>
      </c>
      <c r="O34" s="52">
        <v>560</v>
      </c>
      <c r="P34" s="52">
        <v>680</v>
      </c>
      <c r="R34" s="27">
        <f t="shared" si="1"/>
        <v>0</v>
      </c>
      <c r="S34" s="27">
        <f t="shared" si="2"/>
        <v>57.72412109375</v>
      </c>
      <c r="T34" s="27">
        <f t="shared" si="3"/>
        <v>155.51580810546875</v>
      </c>
      <c r="U34" s="27">
        <f t="shared" si="4"/>
        <v>168.28497314453125</v>
      </c>
      <c r="V34" s="27">
        <f t="shared" si="5"/>
        <v>186.65777587890625</v>
      </c>
      <c r="W34" s="27">
        <f t="shared" si="6"/>
        <v>183.898193359375</v>
      </c>
      <c r="X34" s="27">
        <f t="shared" si="7"/>
        <v>131.00238037109375</v>
      </c>
    </row>
    <row r="35" spans="1:24" x14ac:dyDescent="0.3">
      <c r="A35" s="2" t="s">
        <v>30</v>
      </c>
      <c r="B35" s="3">
        <v>650</v>
      </c>
      <c r="C35" s="3">
        <v>774.79339599609375</v>
      </c>
      <c r="D35" s="3">
        <v>773.3280029296875</v>
      </c>
      <c r="E35" s="3">
        <v>851.00238037109375</v>
      </c>
      <c r="F35" s="3">
        <v>697.3271484375</v>
      </c>
      <c r="G35" s="3">
        <v>765.30322265625</v>
      </c>
      <c r="H35" s="3">
        <v>842.3409423828125</v>
      </c>
      <c r="J35" s="52">
        <v>650</v>
      </c>
      <c r="K35" s="52">
        <v>730</v>
      </c>
      <c r="L35" s="52">
        <v>670</v>
      </c>
      <c r="M35" s="52">
        <v>640</v>
      </c>
      <c r="N35" s="52">
        <v>500</v>
      </c>
      <c r="O35" s="52">
        <v>540</v>
      </c>
      <c r="P35" s="52">
        <v>600</v>
      </c>
      <c r="R35" s="27">
        <f t="shared" si="1"/>
        <v>0</v>
      </c>
      <c r="S35" s="27">
        <f t="shared" si="2"/>
        <v>44.79339599609375</v>
      </c>
      <c r="T35" s="27">
        <f t="shared" si="3"/>
        <v>103.3280029296875</v>
      </c>
      <c r="U35" s="27">
        <f t="shared" si="4"/>
        <v>211.00238037109375</v>
      </c>
      <c r="V35" s="27">
        <f t="shared" si="5"/>
        <v>197.3271484375</v>
      </c>
      <c r="W35" s="27">
        <f t="shared" si="6"/>
        <v>225.30322265625</v>
      </c>
      <c r="X35" s="27">
        <f t="shared" si="7"/>
        <v>242.3409423828125</v>
      </c>
    </row>
    <row r="36" spans="1:24" x14ac:dyDescent="0.3">
      <c r="A36" s="2" t="s">
        <v>31</v>
      </c>
      <c r="B36" s="3">
        <v>620</v>
      </c>
      <c r="C36" s="3">
        <v>730.2340087890625</v>
      </c>
      <c r="D36" s="3">
        <v>873.1396484375</v>
      </c>
      <c r="E36" s="3">
        <v>874.842041015625</v>
      </c>
      <c r="F36" s="3">
        <v>965.6361083984375</v>
      </c>
      <c r="G36" s="3">
        <v>793.366455078125</v>
      </c>
      <c r="H36" s="3">
        <v>870.84393310546875</v>
      </c>
      <c r="J36" s="52">
        <v>620</v>
      </c>
      <c r="K36" s="52">
        <v>700</v>
      </c>
      <c r="L36" s="52">
        <v>780</v>
      </c>
      <c r="M36" s="52">
        <v>720</v>
      </c>
      <c r="N36" s="52">
        <v>690</v>
      </c>
      <c r="O36" s="52">
        <v>550</v>
      </c>
      <c r="P36" s="52">
        <v>590</v>
      </c>
      <c r="R36" s="27">
        <f t="shared" si="1"/>
        <v>0</v>
      </c>
      <c r="S36" s="27">
        <f t="shared" si="2"/>
        <v>30.2340087890625</v>
      </c>
      <c r="T36" s="27">
        <f t="shared" si="3"/>
        <v>93.1396484375</v>
      </c>
      <c r="U36" s="27">
        <f t="shared" si="4"/>
        <v>154.842041015625</v>
      </c>
      <c r="V36" s="27">
        <f t="shared" si="5"/>
        <v>275.6361083984375</v>
      </c>
      <c r="W36" s="27">
        <f t="shared" si="6"/>
        <v>243.366455078125</v>
      </c>
      <c r="X36" s="27">
        <f t="shared" si="7"/>
        <v>280.84393310546875</v>
      </c>
    </row>
    <row r="37" spans="1:24" x14ac:dyDescent="0.3">
      <c r="A37" s="2" t="s">
        <v>32</v>
      </c>
      <c r="B37" s="3">
        <v>670</v>
      </c>
      <c r="C37" s="3">
        <v>641.5372314453125</v>
      </c>
      <c r="D37" s="3">
        <v>759.602783203125</v>
      </c>
      <c r="E37" s="3">
        <v>912.638671875</v>
      </c>
      <c r="F37" s="3">
        <v>914.33050537109375</v>
      </c>
      <c r="G37" s="3">
        <v>1013.0568237304687</v>
      </c>
      <c r="H37" s="3">
        <v>836.49774169921875</v>
      </c>
      <c r="J37" s="52">
        <v>670</v>
      </c>
      <c r="K37" s="52">
        <v>680</v>
      </c>
      <c r="L37" s="52">
        <v>760</v>
      </c>
      <c r="M37" s="52">
        <v>840</v>
      </c>
      <c r="N37" s="52">
        <v>790</v>
      </c>
      <c r="O37" s="52">
        <v>760</v>
      </c>
      <c r="P37" s="52">
        <v>630</v>
      </c>
      <c r="R37" s="27">
        <f t="shared" si="1"/>
        <v>0</v>
      </c>
      <c r="S37" s="27">
        <f t="shared" si="2"/>
        <v>-38.4627685546875</v>
      </c>
      <c r="T37" s="27">
        <f t="shared" si="3"/>
        <v>-0.397216796875</v>
      </c>
      <c r="U37" s="27">
        <f t="shared" si="4"/>
        <v>72.638671875</v>
      </c>
      <c r="V37" s="27">
        <f t="shared" si="5"/>
        <v>124.33050537109375</v>
      </c>
      <c r="W37" s="27">
        <f t="shared" si="6"/>
        <v>253.05682373046875</v>
      </c>
      <c r="X37" s="27">
        <f t="shared" si="7"/>
        <v>206.49774169921875</v>
      </c>
    </row>
    <row r="38" spans="1:24" x14ac:dyDescent="0.3">
      <c r="A38" s="2" t="s">
        <v>33</v>
      </c>
      <c r="B38" s="3">
        <v>490</v>
      </c>
      <c r="C38" s="3">
        <v>638.25762939453125</v>
      </c>
      <c r="D38" s="3">
        <v>616.0792236328125</v>
      </c>
      <c r="E38" s="3">
        <v>735.02569580078125</v>
      </c>
      <c r="F38" s="3">
        <v>888.8267822265625</v>
      </c>
      <c r="G38" s="3">
        <v>895.8731689453125</v>
      </c>
      <c r="H38" s="3">
        <v>997.842041015625</v>
      </c>
      <c r="J38" s="52">
        <v>490</v>
      </c>
      <c r="K38" s="52">
        <v>670</v>
      </c>
      <c r="L38" s="52">
        <v>690</v>
      </c>
      <c r="M38" s="52">
        <v>770</v>
      </c>
      <c r="N38" s="52">
        <v>850</v>
      </c>
      <c r="O38" s="52">
        <v>810</v>
      </c>
      <c r="P38" s="52">
        <v>790</v>
      </c>
      <c r="R38" s="27">
        <f t="shared" si="1"/>
        <v>0</v>
      </c>
      <c r="S38" s="27">
        <f t="shared" si="2"/>
        <v>-31.74237060546875</v>
      </c>
      <c r="T38" s="27">
        <f t="shared" si="3"/>
        <v>-73.9207763671875</v>
      </c>
      <c r="U38" s="27">
        <f t="shared" si="4"/>
        <v>-34.97430419921875</v>
      </c>
      <c r="V38" s="27">
        <f t="shared" si="5"/>
        <v>38.8267822265625</v>
      </c>
      <c r="W38" s="27">
        <f t="shared" si="6"/>
        <v>85.8731689453125</v>
      </c>
      <c r="X38" s="27">
        <f t="shared" si="7"/>
        <v>207.842041015625</v>
      </c>
    </row>
    <row r="39" spans="1:24" x14ac:dyDescent="0.3">
      <c r="A39" s="2" t="s">
        <v>34</v>
      </c>
      <c r="B39" s="3">
        <v>380</v>
      </c>
      <c r="C39" s="3">
        <v>431.35037231445312</v>
      </c>
      <c r="D39" s="3">
        <v>574.36181640625</v>
      </c>
      <c r="E39" s="3">
        <v>556.20281982421875</v>
      </c>
      <c r="F39" s="3">
        <v>670.97698974609375</v>
      </c>
      <c r="G39" s="3">
        <v>818.798095703125</v>
      </c>
      <c r="H39" s="3">
        <v>829.060546875</v>
      </c>
      <c r="J39" s="52">
        <v>380</v>
      </c>
      <c r="K39" s="52">
        <v>450</v>
      </c>
      <c r="L39" s="52">
        <v>630</v>
      </c>
      <c r="M39" s="52">
        <v>650</v>
      </c>
      <c r="N39" s="52">
        <v>730</v>
      </c>
      <c r="O39" s="52">
        <v>820</v>
      </c>
      <c r="P39" s="52">
        <v>780</v>
      </c>
      <c r="R39" s="27">
        <f t="shared" si="1"/>
        <v>0</v>
      </c>
      <c r="S39" s="27">
        <f t="shared" si="2"/>
        <v>-18.649627685546875</v>
      </c>
      <c r="T39" s="27">
        <f t="shared" si="3"/>
        <v>-55.63818359375</v>
      </c>
      <c r="U39" s="27">
        <f t="shared" si="4"/>
        <v>-93.79718017578125</v>
      </c>
      <c r="V39" s="27">
        <f t="shared" si="5"/>
        <v>-59.02301025390625</v>
      </c>
      <c r="W39" s="27">
        <f t="shared" si="6"/>
        <v>-1.201904296875</v>
      </c>
      <c r="X39" s="27">
        <f t="shared" si="7"/>
        <v>49.060546875</v>
      </c>
    </row>
    <row r="40" spans="1:24" x14ac:dyDescent="0.3">
      <c r="A40" s="2" t="s">
        <v>35</v>
      </c>
      <c r="B40" s="3">
        <v>240</v>
      </c>
      <c r="C40" s="3">
        <v>218.05218505859375</v>
      </c>
      <c r="D40" s="3">
        <v>250.60235595703125</v>
      </c>
      <c r="E40" s="3">
        <v>346.94161987304687</v>
      </c>
      <c r="F40" s="3">
        <v>336.93951416015625</v>
      </c>
      <c r="G40" s="3">
        <v>411.32888793945312</v>
      </c>
      <c r="H40" s="3">
        <v>508.88949584960937</v>
      </c>
      <c r="J40" s="52">
        <v>240</v>
      </c>
      <c r="K40" s="52">
        <v>300</v>
      </c>
      <c r="L40" s="52">
        <v>360</v>
      </c>
      <c r="M40" s="52">
        <v>520</v>
      </c>
      <c r="N40" s="52">
        <v>550</v>
      </c>
      <c r="O40" s="52">
        <v>630</v>
      </c>
      <c r="P40" s="52">
        <v>710</v>
      </c>
      <c r="R40" s="27">
        <f t="shared" si="1"/>
        <v>0</v>
      </c>
      <c r="S40" s="27">
        <f t="shared" si="2"/>
        <v>-81.94781494140625</v>
      </c>
      <c r="T40" s="27">
        <f t="shared" si="3"/>
        <v>-109.39764404296875</v>
      </c>
      <c r="U40" s="27">
        <f t="shared" si="4"/>
        <v>-173.05838012695312</v>
      </c>
      <c r="V40" s="27">
        <f t="shared" si="5"/>
        <v>-213.06048583984375</v>
      </c>
      <c r="W40" s="27">
        <f t="shared" si="6"/>
        <v>-218.67111206054687</v>
      </c>
      <c r="X40" s="27">
        <f t="shared" si="7"/>
        <v>-201.11050415039062</v>
      </c>
    </row>
    <row r="41" spans="1:24" x14ac:dyDescent="0.3">
      <c r="A41" s="2" t="s">
        <v>36</v>
      </c>
      <c r="B41" s="3">
        <v>150</v>
      </c>
      <c r="C41" s="3">
        <v>180.87986755371094</v>
      </c>
      <c r="D41" s="3">
        <v>189.16448974609375</v>
      </c>
      <c r="E41" s="3">
        <v>214.55738830566406</v>
      </c>
      <c r="F41" s="3">
        <v>285.1546630859375</v>
      </c>
      <c r="G41" s="3">
        <v>325.77328491210937</v>
      </c>
      <c r="H41" s="3">
        <v>392.45401000976563</v>
      </c>
      <c r="J41" s="52">
        <v>150</v>
      </c>
      <c r="K41" s="52">
        <v>200</v>
      </c>
      <c r="L41" s="52">
        <v>260</v>
      </c>
      <c r="M41" s="52">
        <v>340</v>
      </c>
      <c r="N41" s="52">
        <v>490</v>
      </c>
      <c r="O41" s="52">
        <v>590</v>
      </c>
      <c r="P41" s="52">
        <v>690</v>
      </c>
      <c r="R41" s="27">
        <f t="shared" si="1"/>
        <v>0</v>
      </c>
      <c r="S41" s="27">
        <f t="shared" si="2"/>
        <v>-19.120132446289063</v>
      </c>
      <c r="T41" s="27">
        <f t="shared" si="3"/>
        <v>-70.83551025390625</v>
      </c>
      <c r="U41" s="27">
        <f t="shared" si="4"/>
        <v>-125.44261169433594</v>
      </c>
      <c r="V41" s="27">
        <f t="shared" si="5"/>
        <v>-204.8453369140625</v>
      </c>
      <c r="W41" s="27">
        <f t="shared" si="6"/>
        <v>-264.22671508789063</v>
      </c>
      <c r="X41" s="27">
        <f t="shared" si="7"/>
        <v>-297.54598999023437</v>
      </c>
    </row>
    <row r="43" spans="1:24" x14ac:dyDescent="0.3">
      <c r="A4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pane xSplit="1" ySplit="2" topLeftCell="B3" activePane="bottomRight" state="frozen"/>
      <selection activeCell="D29" sqref="D29"/>
      <selection pane="topRight" activeCell="D29" sqref="D29"/>
      <selection pane="bottomLeft" activeCell="D29" sqref="D29"/>
      <selection pane="bottomRight" activeCell="B3" sqref="B3:H3"/>
    </sheetView>
  </sheetViews>
  <sheetFormatPr defaultColWidth="8.88671875" defaultRowHeight="14.4" x14ac:dyDescent="0.3"/>
  <cols>
    <col min="1" max="1" width="17.88671875" style="3" bestFit="1" customWidth="1"/>
    <col min="2" max="8" width="10.33203125" style="3" bestFit="1" customWidth="1"/>
    <col min="9" max="16384" width="8.88671875" style="3"/>
  </cols>
  <sheetData>
    <row r="1" spans="1:24" x14ac:dyDescent="0.3">
      <c r="B1" s="3" t="s">
        <v>40</v>
      </c>
      <c r="J1" s="3" t="s">
        <v>39</v>
      </c>
      <c r="R1" s="3" t="s">
        <v>41</v>
      </c>
    </row>
    <row r="2" spans="1:24" s="42" customFormat="1" x14ac:dyDescent="0.3">
      <c r="A2" s="41" t="s">
        <v>0</v>
      </c>
      <c r="B2" s="41">
        <v>2013</v>
      </c>
      <c r="C2" s="41">
        <v>2018</v>
      </c>
      <c r="D2" s="41">
        <v>2023</v>
      </c>
      <c r="E2" s="41">
        <v>2028</v>
      </c>
      <c r="F2" s="41">
        <v>2033</v>
      </c>
      <c r="G2" s="41">
        <v>2038</v>
      </c>
      <c r="H2" s="41">
        <v>2043</v>
      </c>
      <c r="J2" s="39">
        <v>2013</v>
      </c>
      <c r="K2" s="39">
        <v>2018</v>
      </c>
      <c r="L2" s="39">
        <v>2023</v>
      </c>
      <c r="M2" s="39">
        <v>2028</v>
      </c>
      <c r="N2" s="39">
        <v>2033</v>
      </c>
      <c r="O2" s="39">
        <v>2038</v>
      </c>
      <c r="P2" s="39">
        <v>2043</v>
      </c>
      <c r="R2" s="39">
        <v>2013</v>
      </c>
      <c r="S2" s="39">
        <v>2018</v>
      </c>
      <c r="T2" s="39">
        <v>2023</v>
      </c>
      <c r="U2" s="39">
        <v>2028</v>
      </c>
      <c r="V2" s="39">
        <v>2033</v>
      </c>
      <c r="W2" s="39">
        <v>2038</v>
      </c>
      <c r="X2" s="39">
        <v>2043</v>
      </c>
    </row>
    <row r="3" spans="1:24" x14ac:dyDescent="0.3">
      <c r="A3" s="2" t="s">
        <v>37</v>
      </c>
      <c r="B3" s="2">
        <v>18620</v>
      </c>
      <c r="C3" s="2">
        <v>18327.13671875</v>
      </c>
      <c r="D3" s="2">
        <v>18328.322265625</v>
      </c>
      <c r="E3" s="2">
        <v>18223.650390625</v>
      </c>
      <c r="F3" s="2">
        <v>17978.373046875</v>
      </c>
      <c r="G3" s="2">
        <v>17506.72265625</v>
      </c>
      <c r="H3" s="2">
        <v>16746.7734375</v>
      </c>
      <c r="J3" s="58">
        <v>18600</v>
      </c>
      <c r="K3" s="58">
        <v>19800</v>
      </c>
      <c r="L3" s="58">
        <v>19750</v>
      </c>
      <c r="M3" s="58">
        <v>19500</v>
      </c>
      <c r="N3" s="58">
        <v>18950</v>
      </c>
      <c r="O3" s="58">
        <v>18200</v>
      </c>
      <c r="P3" s="58">
        <v>17250</v>
      </c>
      <c r="R3" s="27">
        <f>B3-J3</f>
        <v>20</v>
      </c>
      <c r="S3" s="27">
        <f t="shared" ref="S3:X3" si="0">C3-K3</f>
        <v>-1472.86328125</v>
      </c>
      <c r="T3" s="27">
        <f t="shared" si="0"/>
        <v>-1421.677734375</v>
      </c>
      <c r="U3" s="27">
        <f t="shared" si="0"/>
        <v>-1276.349609375</v>
      </c>
      <c r="V3" s="27">
        <f t="shared" si="0"/>
        <v>-971.626953125</v>
      </c>
      <c r="W3" s="27">
        <f t="shared" si="0"/>
        <v>-693.27734375</v>
      </c>
      <c r="X3" s="27">
        <f t="shared" si="0"/>
        <v>-503.2265625</v>
      </c>
    </row>
    <row r="4" spans="1:24" x14ac:dyDescent="0.3">
      <c r="A4" s="43"/>
      <c r="B4" s="43"/>
      <c r="C4" s="43"/>
      <c r="D4" s="43"/>
      <c r="E4" s="43"/>
      <c r="F4" s="43"/>
      <c r="G4" s="43"/>
      <c r="H4" s="43"/>
      <c r="R4" s="27"/>
      <c r="S4" s="27"/>
      <c r="T4" s="27"/>
      <c r="U4" s="27"/>
      <c r="V4" s="27"/>
      <c r="W4" s="27"/>
      <c r="X4" s="27"/>
    </row>
    <row r="5" spans="1:24" x14ac:dyDescent="0.3">
      <c r="A5" s="2" t="s">
        <v>1</v>
      </c>
      <c r="B5" s="2">
        <v>620</v>
      </c>
      <c r="C5" s="2">
        <v>467.31356811523438</v>
      </c>
      <c r="D5" s="2">
        <v>432.9566650390625</v>
      </c>
      <c r="E5" s="2">
        <v>374.68728637695312</v>
      </c>
      <c r="F5" s="2">
        <v>312.715576171875</v>
      </c>
      <c r="G5" s="2">
        <v>253.63008117675781</v>
      </c>
      <c r="H5" s="2">
        <v>211.60079956054687</v>
      </c>
      <c r="J5" s="59">
        <v>620</v>
      </c>
      <c r="K5" s="59">
        <v>560</v>
      </c>
      <c r="L5" s="59">
        <v>560</v>
      </c>
      <c r="M5" s="59">
        <v>510</v>
      </c>
      <c r="N5" s="59">
        <v>430</v>
      </c>
      <c r="O5" s="59">
        <v>360</v>
      </c>
      <c r="P5" s="59">
        <v>330</v>
      </c>
      <c r="R5" s="27">
        <f t="shared" ref="R5:R41" si="1">B5-J5</f>
        <v>0</v>
      </c>
      <c r="S5" s="27">
        <f t="shared" ref="S5:S41" si="2">C5-K5</f>
        <v>-92.686431884765625</v>
      </c>
      <c r="T5" s="27">
        <f t="shared" ref="T5:T41" si="3">D5-L5</f>
        <v>-127.0433349609375</v>
      </c>
      <c r="U5" s="27">
        <f t="shared" ref="U5:U41" si="4">E5-M5</f>
        <v>-135.31271362304687</v>
      </c>
      <c r="V5" s="27">
        <f t="shared" ref="V5:V41" si="5">F5-N5</f>
        <v>-117.284423828125</v>
      </c>
      <c r="W5" s="27">
        <f t="shared" ref="W5:W41" si="6">G5-O5</f>
        <v>-106.36991882324219</v>
      </c>
      <c r="X5" s="27">
        <f t="shared" ref="X5:X41" si="7">H5-P5</f>
        <v>-118.39920043945312</v>
      </c>
    </row>
    <row r="6" spans="1:24" x14ac:dyDescent="0.3">
      <c r="A6" s="2" t="s">
        <v>10</v>
      </c>
      <c r="B6" s="2">
        <v>560</v>
      </c>
      <c r="C6" s="2">
        <v>542.967529296875</v>
      </c>
      <c r="D6" s="2">
        <v>409.29296875</v>
      </c>
      <c r="E6" s="2">
        <v>379.16226196289062</v>
      </c>
      <c r="F6" s="2">
        <v>328.125732421875</v>
      </c>
      <c r="G6" s="2">
        <v>273.85260009765625</v>
      </c>
      <c r="H6" s="2">
        <v>222.12619018554687</v>
      </c>
      <c r="J6" s="59">
        <v>560</v>
      </c>
      <c r="K6" s="59">
        <v>650</v>
      </c>
      <c r="L6" s="59">
        <v>560</v>
      </c>
      <c r="M6" s="59">
        <v>560</v>
      </c>
      <c r="N6" s="59">
        <v>510</v>
      </c>
      <c r="O6" s="59">
        <v>430</v>
      </c>
      <c r="P6" s="59">
        <v>360</v>
      </c>
      <c r="R6" s="27">
        <f t="shared" si="1"/>
        <v>0</v>
      </c>
      <c r="S6" s="27">
        <f t="shared" si="2"/>
        <v>-107.032470703125</v>
      </c>
      <c r="T6" s="27">
        <f t="shared" si="3"/>
        <v>-150.70703125</v>
      </c>
      <c r="U6" s="27">
        <f t="shared" si="4"/>
        <v>-180.83773803710937</v>
      </c>
      <c r="V6" s="27">
        <f t="shared" si="5"/>
        <v>-181.874267578125</v>
      </c>
      <c r="W6" s="27">
        <f t="shared" si="6"/>
        <v>-156.14739990234375</v>
      </c>
      <c r="X6" s="27">
        <f t="shared" si="7"/>
        <v>-137.87380981445312</v>
      </c>
    </row>
    <row r="7" spans="1:24" x14ac:dyDescent="0.3">
      <c r="A7" s="2" t="s">
        <v>2</v>
      </c>
      <c r="B7" s="2">
        <v>620</v>
      </c>
      <c r="C7" s="2">
        <v>501.4638671875</v>
      </c>
      <c r="D7" s="2">
        <v>485.51153564453125</v>
      </c>
      <c r="E7" s="2">
        <v>366.46868896484375</v>
      </c>
      <c r="F7" s="2">
        <v>339.48873901367187</v>
      </c>
      <c r="G7" s="2">
        <v>293.79217529296875</v>
      </c>
      <c r="H7" s="2">
        <v>245.19886779785156</v>
      </c>
      <c r="J7" s="59">
        <v>620</v>
      </c>
      <c r="K7" s="59">
        <v>590</v>
      </c>
      <c r="L7" s="59">
        <v>660</v>
      </c>
      <c r="M7" s="59">
        <v>570</v>
      </c>
      <c r="N7" s="59">
        <v>570</v>
      </c>
      <c r="O7" s="59">
        <v>520</v>
      </c>
      <c r="P7" s="59">
        <v>440</v>
      </c>
      <c r="R7" s="27">
        <f t="shared" si="1"/>
        <v>0</v>
      </c>
      <c r="S7" s="27">
        <f t="shared" si="2"/>
        <v>-88.5361328125</v>
      </c>
      <c r="T7" s="27">
        <f t="shared" si="3"/>
        <v>-174.48846435546875</v>
      </c>
      <c r="U7" s="27">
        <f t="shared" si="4"/>
        <v>-203.53131103515625</v>
      </c>
      <c r="V7" s="27">
        <f t="shared" si="5"/>
        <v>-230.51126098632812</v>
      </c>
      <c r="W7" s="27">
        <f t="shared" si="6"/>
        <v>-226.20782470703125</v>
      </c>
      <c r="X7" s="27">
        <f t="shared" si="7"/>
        <v>-194.80113220214844</v>
      </c>
    </row>
    <row r="8" spans="1:24" x14ac:dyDescent="0.3">
      <c r="A8" s="2" t="s">
        <v>3</v>
      </c>
      <c r="B8" s="2">
        <v>580</v>
      </c>
      <c r="C8" s="2">
        <v>410.9315185546875</v>
      </c>
      <c r="D8" s="2">
        <v>334.822998046875</v>
      </c>
      <c r="E8" s="2">
        <v>318.78207397460938</v>
      </c>
      <c r="F8" s="2">
        <v>243.66656494140625</v>
      </c>
      <c r="G8" s="2">
        <v>225.26678466796875</v>
      </c>
      <c r="H8" s="2">
        <v>194.64686584472656</v>
      </c>
      <c r="J8" s="59">
        <v>580</v>
      </c>
      <c r="K8" s="59">
        <v>510</v>
      </c>
      <c r="L8" s="59">
        <v>450</v>
      </c>
      <c r="M8" s="59">
        <v>530</v>
      </c>
      <c r="N8" s="59">
        <v>430</v>
      </c>
      <c r="O8" s="59">
        <v>430</v>
      </c>
      <c r="P8" s="59">
        <v>380</v>
      </c>
      <c r="R8" s="27">
        <f t="shared" si="1"/>
        <v>0</v>
      </c>
      <c r="S8" s="27">
        <f t="shared" si="2"/>
        <v>-99.0684814453125</v>
      </c>
      <c r="T8" s="27">
        <f t="shared" si="3"/>
        <v>-115.177001953125</v>
      </c>
      <c r="U8" s="27">
        <f t="shared" si="4"/>
        <v>-211.21792602539062</v>
      </c>
      <c r="V8" s="27">
        <f t="shared" si="5"/>
        <v>-186.33343505859375</v>
      </c>
      <c r="W8" s="27">
        <f t="shared" si="6"/>
        <v>-204.73321533203125</v>
      </c>
      <c r="X8" s="27">
        <f t="shared" si="7"/>
        <v>-185.35313415527344</v>
      </c>
    </row>
    <row r="9" spans="1:24" x14ac:dyDescent="0.3">
      <c r="A9" s="2" t="s">
        <v>4</v>
      </c>
      <c r="B9" s="2">
        <v>450</v>
      </c>
      <c r="C9" s="2">
        <v>361.56866455078125</v>
      </c>
      <c r="D9" s="2">
        <v>259.92800903320312</v>
      </c>
      <c r="E9" s="2">
        <v>210.42460632324219</v>
      </c>
      <c r="F9" s="2">
        <v>204.042724609375</v>
      </c>
      <c r="G9" s="2">
        <v>153.61082458496094</v>
      </c>
      <c r="H9" s="2">
        <v>142.32643127441406</v>
      </c>
      <c r="J9" s="59">
        <v>450</v>
      </c>
      <c r="K9" s="59">
        <v>470</v>
      </c>
      <c r="L9" s="59">
        <v>300</v>
      </c>
      <c r="M9" s="59">
        <v>240</v>
      </c>
      <c r="N9" s="59">
        <v>320</v>
      </c>
      <c r="O9" s="59">
        <v>230</v>
      </c>
      <c r="P9" s="59">
        <v>230</v>
      </c>
      <c r="R9" s="27">
        <f t="shared" si="1"/>
        <v>0</v>
      </c>
      <c r="S9" s="27">
        <f t="shared" si="2"/>
        <v>-108.43133544921875</v>
      </c>
      <c r="T9" s="27">
        <f t="shared" si="3"/>
        <v>-40.071990966796875</v>
      </c>
      <c r="U9" s="27">
        <f t="shared" si="4"/>
        <v>-29.575393676757813</v>
      </c>
      <c r="V9" s="27">
        <f t="shared" si="5"/>
        <v>-115.957275390625</v>
      </c>
      <c r="W9" s="27">
        <f t="shared" si="6"/>
        <v>-76.389175415039063</v>
      </c>
      <c r="X9" s="27">
        <f t="shared" si="7"/>
        <v>-87.673568725585938</v>
      </c>
    </row>
    <row r="10" spans="1:24" x14ac:dyDescent="0.3">
      <c r="A10" s="2" t="s">
        <v>5</v>
      </c>
      <c r="B10" s="2">
        <v>420</v>
      </c>
      <c r="C10" s="2">
        <v>468.28424072265625</v>
      </c>
      <c r="D10" s="2">
        <v>375.25274658203125</v>
      </c>
      <c r="E10" s="2">
        <v>270.33853149414062</v>
      </c>
      <c r="F10" s="2">
        <v>218.42056274414062</v>
      </c>
      <c r="G10" s="2">
        <v>212.79058837890625</v>
      </c>
      <c r="H10" s="2">
        <v>159.89338684082031</v>
      </c>
      <c r="J10" s="59">
        <v>420</v>
      </c>
      <c r="K10" s="59">
        <v>630</v>
      </c>
      <c r="L10" s="59">
        <v>500</v>
      </c>
      <c r="M10" s="59">
        <v>340</v>
      </c>
      <c r="N10" s="59">
        <v>280</v>
      </c>
      <c r="O10" s="59">
        <v>360</v>
      </c>
      <c r="P10" s="59">
        <v>260</v>
      </c>
      <c r="R10" s="27">
        <f t="shared" si="1"/>
        <v>0</v>
      </c>
      <c r="S10" s="27">
        <f t="shared" si="2"/>
        <v>-161.71575927734375</v>
      </c>
      <c r="T10" s="27">
        <f t="shared" si="3"/>
        <v>-124.74725341796875</v>
      </c>
      <c r="U10" s="27">
        <f t="shared" si="4"/>
        <v>-69.661468505859375</v>
      </c>
      <c r="V10" s="27">
        <f t="shared" si="5"/>
        <v>-61.579437255859375</v>
      </c>
      <c r="W10" s="27">
        <f t="shared" si="6"/>
        <v>-147.20941162109375</v>
      </c>
      <c r="X10" s="27">
        <f t="shared" si="7"/>
        <v>-100.10661315917969</v>
      </c>
    </row>
    <row r="11" spans="1:24" x14ac:dyDescent="0.3">
      <c r="A11" s="2" t="s">
        <v>6</v>
      </c>
      <c r="B11" s="2">
        <v>370</v>
      </c>
      <c r="C11" s="2">
        <v>463.7889404296875</v>
      </c>
      <c r="D11" s="2">
        <v>516.3275146484375</v>
      </c>
      <c r="E11" s="2">
        <v>414.1976318359375</v>
      </c>
      <c r="F11" s="2">
        <v>299.72506713867187</v>
      </c>
      <c r="G11" s="2">
        <v>241.77241516113281</v>
      </c>
      <c r="H11" s="2">
        <v>236.63639831542969</v>
      </c>
      <c r="J11" s="59">
        <v>370</v>
      </c>
      <c r="K11" s="59">
        <v>510</v>
      </c>
      <c r="L11" s="59">
        <v>640</v>
      </c>
      <c r="M11" s="59">
        <v>510</v>
      </c>
      <c r="N11" s="59">
        <v>350</v>
      </c>
      <c r="O11" s="59">
        <v>290</v>
      </c>
      <c r="P11" s="59">
        <v>370</v>
      </c>
      <c r="R11" s="27">
        <f t="shared" si="1"/>
        <v>0</v>
      </c>
      <c r="S11" s="27">
        <f t="shared" si="2"/>
        <v>-46.2110595703125</v>
      </c>
      <c r="T11" s="27">
        <f t="shared" si="3"/>
        <v>-123.6724853515625</v>
      </c>
      <c r="U11" s="27">
        <f t="shared" si="4"/>
        <v>-95.8023681640625</v>
      </c>
      <c r="V11" s="27">
        <f t="shared" si="5"/>
        <v>-50.274932861328125</v>
      </c>
      <c r="W11" s="27">
        <f t="shared" si="6"/>
        <v>-48.227584838867188</v>
      </c>
      <c r="X11" s="27">
        <f t="shared" si="7"/>
        <v>-133.36360168457031</v>
      </c>
    </row>
    <row r="12" spans="1:24" x14ac:dyDescent="0.3">
      <c r="A12" s="2" t="s">
        <v>7</v>
      </c>
      <c r="B12" s="2">
        <v>510</v>
      </c>
      <c r="C12" s="2">
        <v>418.83480834960937</v>
      </c>
      <c r="D12" s="2">
        <v>525.7132568359375</v>
      </c>
      <c r="E12" s="2">
        <v>586.08941650390625</v>
      </c>
      <c r="F12" s="2">
        <v>469.80780029296875</v>
      </c>
      <c r="G12" s="2">
        <v>339.08172607421875</v>
      </c>
      <c r="H12" s="2">
        <v>273.81246948242187</v>
      </c>
      <c r="J12" s="59">
        <v>510</v>
      </c>
      <c r="K12" s="59">
        <v>420</v>
      </c>
      <c r="L12" s="59">
        <v>530</v>
      </c>
      <c r="M12" s="59">
        <v>660</v>
      </c>
      <c r="N12" s="59">
        <v>530</v>
      </c>
      <c r="O12" s="59">
        <v>360</v>
      </c>
      <c r="P12" s="59">
        <v>310</v>
      </c>
      <c r="R12" s="27">
        <f t="shared" si="1"/>
        <v>0</v>
      </c>
      <c r="S12" s="27">
        <f t="shared" si="2"/>
        <v>-1.165191650390625</v>
      </c>
      <c r="T12" s="27">
        <f t="shared" si="3"/>
        <v>-4.2867431640625</v>
      </c>
      <c r="U12" s="27">
        <f t="shared" si="4"/>
        <v>-73.91058349609375</v>
      </c>
      <c r="V12" s="27">
        <f t="shared" si="5"/>
        <v>-60.19219970703125</v>
      </c>
      <c r="W12" s="27">
        <f t="shared" si="6"/>
        <v>-20.91827392578125</v>
      </c>
      <c r="X12" s="27">
        <f t="shared" si="7"/>
        <v>-36.187530517578125</v>
      </c>
    </row>
    <row r="13" spans="1:24" x14ac:dyDescent="0.3">
      <c r="A13" s="2" t="s">
        <v>8</v>
      </c>
      <c r="B13" s="2">
        <v>600</v>
      </c>
      <c r="C13" s="2">
        <v>529.611083984375</v>
      </c>
      <c r="D13" s="2">
        <v>435.18423461914062</v>
      </c>
      <c r="E13" s="2">
        <v>546.5843505859375</v>
      </c>
      <c r="F13" s="2">
        <v>608.8597412109375</v>
      </c>
      <c r="G13" s="2">
        <v>488.61614990234375</v>
      </c>
      <c r="H13" s="2">
        <v>352.68093872070312</v>
      </c>
      <c r="J13" s="59">
        <v>600</v>
      </c>
      <c r="K13" s="59">
        <v>520</v>
      </c>
      <c r="L13" s="59">
        <v>420</v>
      </c>
      <c r="M13" s="59">
        <v>520</v>
      </c>
      <c r="N13" s="59">
        <v>650</v>
      </c>
      <c r="O13" s="59">
        <v>520</v>
      </c>
      <c r="P13" s="59">
        <v>360</v>
      </c>
      <c r="R13" s="27">
        <f t="shared" si="1"/>
        <v>0</v>
      </c>
      <c r="S13" s="27">
        <f t="shared" si="2"/>
        <v>9.611083984375</v>
      </c>
      <c r="T13" s="27">
        <f t="shared" si="3"/>
        <v>15.184234619140625</v>
      </c>
      <c r="U13" s="27">
        <f t="shared" si="4"/>
        <v>26.5843505859375</v>
      </c>
      <c r="V13" s="27">
        <f t="shared" si="5"/>
        <v>-41.1402587890625</v>
      </c>
      <c r="W13" s="27">
        <f t="shared" si="6"/>
        <v>-31.38385009765625</v>
      </c>
      <c r="X13" s="27">
        <f t="shared" si="7"/>
        <v>-7.319061279296875</v>
      </c>
    </row>
    <row r="14" spans="1:24" x14ac:dyDescent="0.3">
      <c r="A14" s="2" t="s">
        <v>9</v>
      </c>
      <c r="B14" s="2">
        <v>680</v>
      </c>
      <c r="C14" s="2">
        <v>653.52752685546875</v>
      </c>
      <c r="D14" s="2">
        <v>577.3514404296875</v>
      </c>
      <c r="E14" s="2">
        <v>474.70010375976562</v>
      </c>
      <c r="F14" s="2">
        <v>596.092041015625</v>
      </c>
      <c r="G14" s="2">
        <v>665.07525634765625</v>
      </c>
      <c r="H14" s="2">
        <v>533.82403564453125</v>
      </c>
      <c r="J14" s="59">
        <v>680</v>
      </c>
      <c r="K14" s="59">
        <v>600</v>
      </c>
      <c r="L14" s="59">
        <v>520</v>
      </c>
      <c r="M14" s="59">
        <v>410</v>
      </c>
      <c r="N14" s="59">
        <v>520</v>
      </c>
      <c r="O14" s="59">
        <v>650</v>
      </c>
      <c r="P14" s="59">
        <v>520</v>
      </c>
      <c r="R14" s="27">
        <f t="shared" si="1"/>
        <v>0</v>
      </c>
      <c r="S14" s="27">
        <f t="shared" si="2"/>
        <v>53.52752685546875</v>
      </c>
      <c r="T14" s="27">
        <f t="shared" si="3"/>
        <v>57.3514404296875</v>
      </c>
      <c r="U14" s="27">
        <f t="shared" si="4"/>
        <v>64.700103759765625</v>
      </c>
      <c r="V14" s="27">
        <f t="shared" si="5"/>
        <v>76.092041015625</v>
      </c>
      <c r="W14" s="27">
        <f t="shared" si="6"/>
        <v>15.07525634765625</v>
      </c>
      <c r="X14" s="27">
        <f t="shared" si="7"/>
        <v>13.82403564453125</v>
      </c>
    </row>
    <row r="15" spans="1:24" x14ac:dyDescent="0.3">
      <c r="A15" s="2" t="s">
        <v>11</v>
      </c>
      <c r="B15" s="2">
        <v>690</v>
      </c>
      <c r="C15" s="2">
        <v>738.84698486328125</v>
      </c>
      <c r="D15" s="2">
        <v>708.94232177734375</v>
      </c>
      <c r="E15" s="2">
        <v>626.8079833984375</v>
      </c>
      <c r="F15" s="2">
        <v>515.4310302734375</v>
      </c>
      <c r="G15" s="2">
        <v>647.2908935546875</v>
      </c>
      <c r="H15" s="2">
        <v>721.956298828125</v>
      </c>
      <c r="J15" s="59">
        <v>690</v>
      </c>
      <c r="K15" s="59">
        <v>700</v>
      </c>
      <c r="L15" s="59">
        <v>610</v>
      </c>
      <c r="M15" s="59">
        <v>530</v>
      </c>
      <c r="N15" s="59">
        <v>420</v>
      </c>
      <c r="O15" s="59">
        <v>530</v>
      </c>
      <c r="P15" s="59">
        <v>660</v>
      </c>
      <c r="R15" s="27">
        <f t="shared" si="1"/>
        <v>0</v>
      </c>
      <c r="S15" s="27">
        <f t="shared" si="2"/>
        <v>38.84698486328125</v>
      </c>
      <c r="T15" s="27">
        <f t="shared" si="3"/>
        <v>98.94232177734375</v>
      </c>
      <c r="U15" s="27">
        <f t="shared" si="4"/>
        <v>96.8079833984375</v>
      </c>
      <c r="V15" s="27">
        <f t="shared" si="5"/>
        <v>95.4310302734375</v>
      </c>
      <c r="W15" s="27">
        <f t="shared" si="6"/>
        <v>117.2908935546875</v>
      </c>
      <c r="X15" s="27">
        <f t="shared" si="7"/>
        <v>61.956298828125</v>
      </c>
    </row>
    <row r="16" spans="1:24" x14ac:dyDescent="0.3">
      <c r="A16" s="2" t="s">
        <v>12</v>
      </c>
      <c r="B16" s="2">
        <v>690</v>
      </c>
      <c r="C16" s="2">
        <v>781.8485107421875</v>
      </c>
      <c r="D16" s="2">
        <v>838.28326416015625</v>
      </c>
      <c r="E16" s="2">
        <v>805.41864013671875</v>
      </c>
      <c r="F16" s="2">
        <v>712.88031005859375</v>
      </c>
      <c r="G16" s="2">
        <v>586.9345703125</v>
      </c>
      <c r="H16" s="2">
        <v>737.77520751953125</v>
      </c>
      <c r="J16" s="59">
        <v>690</v>
      </c>
      <c r="K16" s="59">
        <v>720</v>
      </c>
      <c r="L16" s="59">
        <v>720</v>
      </c>
      <c r="M16" s="59">
        <v>640</v>
      </c>
      <c r="N16" s="59">
        <v>560</v>
      </c>
      <c r="O16" s="59">
        <v>460</v>
      </c>
      <c r="P16" s="59">
        <v>560</v>
      </c>
      <c r="R16" s="27">
        <f t="shared" si="1"/>
        <v>0</v>
      </c>
      <c r="S16" s="27">
        <f t="shared" si="2"/>
        <v>61.8485107421875</v>
      </c>
      <c r="T16" s="27">
        <f t="shared" si="3"/>
        <v>118.28326416015625</v>
      </c>
      <c r="U16" s="27">
        <f t="shared" si="4"/>
        <v>165.41864013671875</v>
      </c>
      <c r="V16" s="27">
        <f t="shared" si="5"/>
        <v>152.88031005859375</v>
      </c>
      <c r="W16" s="27">
        <f t="shared" si="6"/>
        <v>126.9345703125</v>
      </c>
      <c r="X16" s="27">
        <f t="shared" si="7"/>
        <v>177.77520751953125</v>
      </c>
    </row>
    <row r="17" spans="1:24" x14ac:dyDescent="0.3">
      <c r="A17" s="2" t="s">
        <v>13</v>
      </c>
      <c r="B17" s="2">
        <v>650</v>
      </c>
      <c r="C17" s="2">
        <v>788.31207275390625</v>
      </c>
      <c r="D17" s="2">
        <v>895.20538330078125</v>
      </c>
      <c r="E17" s="2">
        <v>963.1048583984375</v>
      </c>
      <c r="F17" s="2">
        <v>925.98748779296875</v>
      </c>
      <c r="G17" s="2">
        <v>820.85009765625</v>
      </c>
      <c r="H17" s="2">
        <v>676.62860107421875</v>
      </c>
      <c r="J17" s="59">
        <v>650</v>
      </c>
      <c r="K17" s="59">
        <v>740</v>
      </c>
      <c r="L17" s="59">
        <v>750</v>
      </c>
      <c r="M17" s="59">
        <v>760</v>
      </c>
      <c r="N17" s="59">
        <v>670</v>
      </c>
      <c r="O17" s="59">
        <v>590</v>
      </c>
      <c r="P17" s="59">
        <v>490</v>
      </c>
      <c r="R17" s="27">
        <f t="shared" si="1"/>
        <v>0</v>
      </c>
      <c r="S17" s="27">
        <f t="shared" si="2"/>
        <v>48.31207275390625</v>
      </c>
      <c r="T17" s="27">
        <f t="shared" si="3"/>
        <v>145.20538330078125</v>
      </c>
      <c r="U17" s="27">
        <f t="shared" si="4"/>
        <v>203.1048583984375</v>
      </c>
      <c r="V17" s="27">
        <f t="shared" si="5"/>
        <v>255.98748779296875</v>
      </c>
      <c r="W17" s="27">
        <f t="shared" si="6"/>
        <v>230.85009765625</v>
      </c>
      <c r="X17" s="27">
        <f t="shared" si="7"/>
        <v>186.62860107421875</v>
      </c>
    </row>
    <row r="18" spans="1:24" x14ac:dyDescent="0.3">
      <c r="A18" s="2" t="s">
        <v>14</v>
      </c>
      <c r="B18" s="2">
        <v>670</v>
      </c>
      <c r="C18" s="2">
        <v>734.5146484375</v>
      </c>
      <c r="D18" s="2">
        <v>894.2825927734375</v>
      </c>
      <c r="E18" s="2">
        <v>1019.103515625</v>
      </c>
      <c r="F18" s="2">
        <v>1095.821044921875</v>
      </c>
      <c r="G18" s="2">
        <v>1058.7899169921875</v>
      </c>
      <c r="H18" s="2">
        <v>940.39727783203125</v>
      </c>
      <c r="J18" s="59">
        <v>670</v>
      </c>
      <c r="K18" s="59">
        <v>690</v>
      </c>
      <c r="L18" s="59">
        <v>770</v>
      </c>
      <c r="M18" s="59">
        <v>790</v>
      </c>
      <c r="N18" s="59">
        <v>790</v>
      </c>
      <c r="O18" s="59">
        <v>720</v>
      </c>
      <c r="P18" s="59">
        <v>640</v>
      </c>
      <c r="R18" s="27">
        <f t="shared" si="1"/>
        <v>0</v>
      </c>
      <c r="S18" s="27">
        <f t="shared" si="2"/>
        <v>44.5146484375</v>
      </c>
      <c r="T18" s="27">
        <f t="shared" si="3"/>
        <v>124.2825927734375</v>
      </c>
      <c r="U18" s="27">
        <f t="shared" si="4"/>
        <v>229.103515625</v>
      </c>
      <c r="V18" s="27">
        <f t="shared" si="5"/>
        <v>305.821044921875</v>
      </c>
      <c r="W18" s="27">
        <f t="shared" si="6"/>
        <v>338.7899169921875</v>
      </c>
      <c r="X18" s="27">
        <f t="shared" si="7"/>
        <v>300.39727783203125</v>
      </c>
    </row>
    <row r="19" spans="1:24" x14ac:dyDescent="0.3">
      <c r="A19" s="2" t="s">
        <v>15</v>
      </c>
      <c r="B19" s="2">
        <v>520</v>
      </c>
      <c r="C19" s="2">
        <v>697.9031982421875</v>
      </c>
      <c r="D19" s="2">
        <v>769.74151611328125</v>
      </c>
      <c r="E19" s="2">
        <v>941.39862060546875</v>
      </c>
      <c r="F19" s="2">
        <v>1078.7449951171875</v>
      </c>
      <c r="G19" s="2">
        <v>1162.4954833984375</v>
      </c>
      <c r="H19" s="2">
        <v>1128.76123046875</v>
      </c>
      <c r="J19" s="59">
        <v>520</v>
      </c>
      <c r="K19" s="59">
        <v>660</v>
      </c>
      <c r="L19" s="59">
        <v>680</v>
      </c>
      <c r="M19" s="59">
        <v>750</v>
      </c>
      <c r="N19" s="59">
        <v>770</v>
      </c>
      <c r="O19" s="59">
        <v>780</v>
      </c>
      <c r="P19" s="59">
        <v>710</v>
      </c>
      <c r="R19" s="27">
        <f t="shared" si="1"/>
        <v>0</v>
      </c>
      <c r="S19" s="27">
        <f t="shared" si="2"/>
        <v>37.9031982421875</v>
      </c>
      <c r="T19" s="27">
        <f t="shared" si="3"/>
        <v>89.74151611328125</v>
      </c>
      <c r="U19" s="27">
        <f t="shared" si="4"/>
        <v>191.39862060546875</v>
      </c>
      <c r="V19" s="27">
        <f t="shared" si="5"/>
        <v>308.7449951171875</v>
      </c>
      <c r="W19" s="27">
        <f t="shared" si="6"/>
        <v>382.4954833984375</v>
      </c>
      <c r="X19" s="27">
        <f t="shared" si="7"/>
        <v>418.76123046875</v>
      </c>
    </row>
    <row r="20" spans="1:24" x14ac:dyDescent="0.3">
      <c r="A20" s="2" t="s">
        <v>16</v>
      </c>
      <c r="B20" s="2">
        <v>390</v>
      </c>
      <c r="C20" s="2">
        <v>485.20419311523437</v>
      </c>
      <c r="D20" s="2">
        <v>659.893798828125</v>
      </c>
      <c r="E20" s="2">
        <v>733.70892333984375</v>
      </c>
      <c r="F20" s="2">
        <v>900.7735595703125</v>
      </c>
      <c r="G20" s="2">
        <v>1043.1490478515625</v>
      </c>
      <c r="H20" s="2">
        <v>1115.3673095703125</v>
      </c>
      <c r="J20" s="59">
        <v>390</v>
      </c>
      <c r="K20" s="59">
        <v>480</v>
      </c>
      <c r="L20" s="59">
        <v>610</v>
      </c>
      <c r="M20" s="59">
        <v>630</v>
      </c>
      <c r="N20" s="59">
        <v>710</v>
      </c>
      <c r="O20" s="59">
        <v>730</v>
      </c>
      <c r="P20" s="59">
        <v>750</v>
      </c>
      <c r="R20" s="27">
        <f t="shared" si="1"/>
        <v>0</v>
      </c>
      <c r="S20" s="27">
        <f t="shared" si="2"/>
        <v>5.204193115234375</v>
      </c>
      <c r="T20" s="27">
        <f t="shared" si="3"/>
        <v>49.893798828125</v>
      </c>
      <c r="U20" s="27">
        <f t="shared" si="4"/>
        <v>103.70892333984375</v>
      </c>
      <c r="V20" s="27">
        <f t="shared" si="5"/>
        <v>190.7735595703125</v>
      </c>
      <c r="W20" s="27">
        <f t="shared" si="6"/>
        <v>313.1490478515625</v>
      </c>
      <c r="X20" s="27">
        <f t="shared" si="7"/>
        <v>365.3673095703125</v>
      </c>
    </row>
    <row r="21" spans="1:24" x14ac:dyDescent="0.3">
      <c r="A21" s="2" t="s">
        <v>17</v>
      </c>
      <c r="B21" s="2">
        <v>270</v>
      </c>
      <c r="C21" s="2">
        <v>186.36552429199219</v>
      </c>
      <c r="D21" s="2">
        <v>238.625732421875</v>
      </c>
      <c r="E21" s="2">
        <v>328.00750732421875</v>
      </c>
      <c r="F21" s="2">
        <v>365.0408935546875</v>
      </c>
      <c r="G21" s="2">
        <v>456.0599365234375</v>
      </c>
      <c r="H21" s="2">
        <v>534.4725341796875</v>
      </c>
      <c r="J21" s="59">
        <v>270</v>
      </c>
      <c r="K21" s="59">
        <v>320</v>
      </c>
      <c r="L21" s="59">
        <v>400</v>
      </c>
      <c r="M21" s="59">
        <v>520</v>
      </c>
      <c r="N21" s="59">
        <v>550</v>
      </c>
      <c r="O21" s="59">
        <v>620</v>
      </c>
      <c r="P21" s="59">
        <v>650</v>
      </c>
      <c r="R21" s="27">
        <f t="shared" si="1"/>
        <v>0</v>
      </c>
      <c r="S21" s="27">
        <f t="shared" si="2"/>
        <v>-133.63447570800781</v>
      </c>
      <c r="T21" s="27">
        <f t="shared" si="3"/>
        <v>-161.374267578125</v>
      </c>
      <c r="U21" s="27">
        <f t="shared" si="4"/>
        <v>-191.99249267578125</v>
      </c>
      <c r="V21" s="27">
        <f t="shared" si="5"/>
        <v>-184.9591064453125</v>
      </c>
      <c r="W21" s="27">
        <f t="shared" si="6"/>
        <v>-163.9400634765625</v>
      </c>
      <c r="X21" s="27">
        <f t="shared" si="7"/>
        <v>-115.5274658203125</v>
      </c>
    </row>
    <row r="22" spans="1:24" x14ac:dyDescent="0.3">
      <c r="A22" s="2" t="s">
        <v>18</v>
      </c>
      <c r="B22" s="2">
        <v>240</v>
      </c>
      <c r="C22" s="2">
        <v>184.74568176269531</v>
      </c>
      <c r="D22" s="2">
        <v>138.67872619628906</v>
      </c>
      <c r="E22" s="2">
        <v>149.58012390136719</v>
      </c>
      <c r="F22" s="2">
        <v>202.51579284667969</v>
      </c>
      <c r="G22" s="2">
        <v>252.03204345703125</v>
      </c>
      <c r="H22" s="2">
        <v>321.66241455078125</v>
      </c>
      <c r="J22" s="59">
        <v>240</v>
      </c>
      <c r="K22" s="59">
        <v>270</v>
      </c>
      <c r="L22" s="59">
        <v>330</v>
      </c>
      <c r="M22" s="59">
        <v>410</v>
      </c>
      <c r="N22" s="59">
        <v>540</v>
      </c>
      <c r="O22" s="59">
        <v>620</v>
      </c>
      <c r="P22" s="59">
        <v>720</v>
      </c>
      <c r="R22" s="27">
        <f t="shared" si="1"/>
        <v>0</v>
      </c>
      <c r="S22" s="27">
        <f t="shared" si="2"/>
        <v>-85.254318237304688</v>
      </c>
      <c r="T22" s="27">
        <f t="shared" si="3"/>
        <v>-191.32127380371094</v>
      </c>
      <c r="U22" s="27">
        <f t="shared" si="4"/>
        <v>-260.41987609863281</v>
      </c>
      <c r="V22" s="27">
        <f t="shared" si="5"/>
        <v>-337.48420715332031</v>
      </c>
      <c r="W22" s="27">
        <f t="shared" si="6"/>
        <v>-367.96795654296875</v>
      </c>
      <c r="X22" s="27">
        <f t="shared" si="7"/>
        <v>-398.33758544921875</v>
      </c>
    </row>
    <row r="23" spans="1:24" x14ac:dyDescent="0.3">
      <c r="A23" s="43"/>
      <c r="B23" s="43"/>
      <c r="C23" s="43"/>
      <c r="D23" s="43"/>
      <c r="E23" s="43"/>
      <c r="F23" s="43"/>
      <c r="G23" s="43"/>
      <c r="H23" s="43"/>
      <c r="R23" s="27"/>
      <c r="S23" s="27"/>
      <c r="T23" s="27"/>
      <c r="U23" s="27"/>
      <c r="V23" s="27"/>
      <c r="W23" s="27"/>
      <c r="X23" s="27"/>
    </row>
    <row r="24" spans="1:24" x14ac:dyDescent="0.3">
      <c r="A24" s="2" t="s">
        <v>19</v>
      </c>
      <c r="B24" s="2">
        <v>620</v>
      </c>
      <c r="C24" s="2">
        <v>463.15802001953125</v>
      </c>
      <c r="D24" s="2">
        <v>429.19296264648437</v>
      </c>
      <c r="E24" s="2">
        <v>371.59494018554687</v>
      </c>
      <c r="F24" s="2">
        <v>310.24658203125</v>
      </c>
      <c r="G24" s="2">
        <v>251.72198486328125</v>
      </c>
      <c r="H24" s="2">
        <v>210.09408569335938</v>
      </c>
      <c r="J24" s="60">
        <v>620</v>
      </c>
      <c r="K24" s="60">
        <v>600</v>
      </c>
      <c r="L24" s="60">
        <v>610</v>
      </c>
      <c r="M24" s="60">
        <v>550</v>
      </c>
      <c r="N24" s="60">
        <v>470</v>
      </c>
      <c r="O24" s="60">
        <v>400</v>
      </c>
      <c r="P24" s="60">
        <v>360</v>
      </c>
      <c r="R24" s="27">
        <f t="shared" si="1"/>
        <v>0</v>
      </c>
      <c r="S24" s="27">
        <f t="shared" si="2"/>
        <v>-136.84197998046875</v>
      </c>
      <c r="T24" s="27">
        <f t="shared" si="3"/>
        <v>-180.80703735351562</v>
      </c>
      <c r="U24" s="27">
        <f t="shared" si="4"/>
        <v>-178.40505981445312</v>
      </c>
      <c r="V24" s="27">
        <f t="shared" si="5"/>
        <v>-159.75341796875</v>
      </c>
      <c r="W24" s="27">
        <f t="shared" si="6"/>
        <v>-148.27801513671875</v>
      </c>
      <c r="X24" s="27">
        <f t="shared" si="7"/>
        <v>-149.90591430664062</v>
      </c>
    </row>
    <row r="25" spans="1:24" x14ac:dyDescent="0.3">
      <c r="A25" s="2" t="s">
        <v>28</v>
      </c>
      <c r="B25" s="2">
        <v>580</v>
      </c>
      <c r="C25" s="2">
        <v>565.6563720703125</v>
      </c>
      <c r="D25" s="2">
        <v>421.55435180664062</v>
      </c>
      <c r="E25" s="2">
        <v>390.8209228515625</v>
      </c>
      <c r="F25" s="2">
        <v>338.439453125</v>
      </c>
      <c r="G25" s="2">
        <v>282.6259765625</v>
      </c>
      <c r="H25" s="2">
        <v>229.35343933105469</v>
      </c>
      <c r="J25" s="60">
        <v>580</v>
      </c>
      <c r="K25" s="60">
        <v>670</v>
      </c>
      <c r="L25" s="60">
        <v>620</v>
      </c>
      <c r="M25" s="60">
        <v>630</v>
      </c>
      <c r="N25" s="60">
        <v>570</v>
      </c>
      <c r="O25" s="60">
        <v>490</v>
      </c>
      <c r="P25" s="60">
        <v>420</v>
      </c>
      <c r="R25" s="27">
        <f t="shared" si="1"/>
        <v>0</v>
      </c>
      <c r="S25" s="27">
        <f t="shared" si="2"/>
        <v>-104.3436279296875</v>
      </c>
      <c r="T25" s="27">
        <f t="shared" si="3"/>
        <v>-198.44564819335938</v>
      </c>
      <c r="U25" s="27">
        <f t="shared" si="4"/>
        <v>-239.1790771484375</v>
      </c>
      <c r="V25" s="27">
        <f t="shared" si="5"/>
        <v>-231.560546875</v>
      </c>
      <c r="W25" s="27">
        <f t="shared" si="6"/>
        <v>-207.3740234375</v>
      </c>
      <c r="X25" s="27">
        <f t="shared" si="7"/>
        <v>-190.64656066894531</v>
      </c>
    </row>
    <row r="26" spans="1:24" x14ac:dyDescent="0.3">
      <c r="A26" s="2" t="s">
        <v>20</v>
      </c>
      <c r="B26" s="2">
        <v>660</v>
      </c>
      <c r="C26" s="2">
        <v>537.4783935546875</v>
      </c>
      <c r="D26" s="2">
        <v>524.97479248046875</v>
      </c>
      <c r="E26" s="2">
        <v>391.23239135742187</v>
      </c>
      <c r="F26" s="2">
        <v>362.68710327148437</v>
      </c>
      <c r="G26" s="2">
        <v>314.0347900390625</v>
      </c>
      <c r="H26" s="2">
        <v>262.22613525390625</v>
      </c>
      <c r="J26" s="60">
        <v>660</v>
      </c>
      <c r="K26" s="60">
        <v>590</v>
      </c>
      <c r="L26" s="60">
        <v>660</v>
      </c>
      <c r="M26" s="60">
        <v>610</v>
      </c>
      <c r="N26" s="60">
        <v>620</v>
      </c>
      <c r="O26" s="60">
        <v>570</v>
      </c>
      <c r="P26" s="60">
        <v>480</v>
      </c>
      <c r="R26" s="27">
        <f t="shared" si="1"/>
        <v>0</v>
      </c>
      <c r="S26" s="27">
        <f t="shared" si="2"/>
        <v>-52.5216064453125</v>
      </c>
      <c r="T26" s="27">
        <f t="shared" si="3"/>
        <v>-135.02520751953125</v>
      </c>
      <c r="U26" s="27">
        <f t="shared" si="4"/>
        <v>-218.76760864257812</v>
      </c>
      <c r="V26" s="27">
        <f t="shared" si="5"/>
        <v>-257.31289672851563</v>
      </c>
      <c r="W26" s="27">
        <f t="shared" si="6"/>
        <v>-255.9652099609375</v>
      </c>
      <c r="X26" s="27">
        <f t="shared" si="7"/>
        <v>-217.77386474609375</v>
      </c>
    </row>
    <row r="27" spans="1:24" x14ac:dyDescent="0.3">
      <c r="A27" s="2" t="s">
        <v>21</v>
      </c>
      <c r="B27" s="2">
        <v>620</v>
      </c>
      <c r="C27" s="2">
        <v>459.88662719726562</v>
      </c>
      <c r="D27" s="2">
        <v>377.25027465820313</v>
      </c>
      <c r="E27" s="2">
        <v>364.90841674804687</v>
      </c>
      <c r="F27" s="2">
        <v>274.92626953125</v>
      </c>
      <c r="G27" s="2">
        <v>254.3408203125</v>
      </c>
      <c r="H27" s="2">
        <v>219.89894104003906</v>
      </c>
      <c r="J27" s="60">
        <v>620</v>
      </c>
      <c r="K27" s="60">
        <v>560</v>
      </c>
      <c r="L27" s="60">
        <v>470</v>
      </c>
      <c r="M27" s="60">
        <v>550</v>
      </c>
      <c r="N27" s="60">
        <v>500</v>
      </c>
      <c r="O27" s="60">
        <v>510</v>
      </c>
      <c r="P27" s="60">
        <v>450</v>
      </c>
      <c r="R27" s="27">
        <f t="shared" si="1"/>
        <v>0</v>
      </c>
      <c r="S27" s="27">
        <f t="shared" si="2"/>
        <v>-100.11337280273437</v>
      </c>
      <c r="T27" s="27">
        <f t="shared" si="3"/>
        <v>-92.749725341796875</v>
      </c>
      <c r="U27" s="27">
        <f t="shared" si="4"/>
        <v>-185.09158325195312</v>
      </c>
      <c r="V27" s="27">
        <f t="shared" si="5"/>
        <v>-225.07373046875</v>
      </c>
      <c r="W27" s="27">
        <f t="shared" si="6"/>
        <v>-255.6591796875</v>
      </c>
      <c r="X27" s="27">
        <f t="shared" si="7"/>
        <v>-230.10105895996094</v>
      </c>
    </row>
    <row r="28" spans="1:24" x14ac:dyDescent="0.3">
      <c r="A28" s="2" t="s">
        <v>22</v>
      </c>
      <c r="B28" s="2">
        <v>450</v>
      </c>
      <c r="C28" s="2">
        <v>376.5263671875</v>
      </c>
      <c r="D28" s="2">
        <v>281.73110961914062</v>
      </c>
      <c r="E28" s="2">
        <v>230.14399719238281</v>
      </c>
      <c r="F28" s="2">
        <v>223.37269592285156</v>
      </c>
      <c r="G28" s="2">
        <v>167.53099060058594</v>
      </c>
      <c r="H28" s="2">
        <v>155.25701904296875</v>
      </c>
      <c r="J28" s="60">
        <v>450</v>
      </c>
      <c r="K28" s="60">
        <v>550</v>
      </c>
      <c r="L28" s="60">
        <v>350</v>
      </c>
      <c r="M28" s="60">
        <v>270</v>
      </c>
      <c r="N28" s="60">
        <v>340</v>
      </c>
      <c r="O28" s="60">
        <v>290</v>
      </c>
      <c r="P28" s="60">
        <v>300</v>
      </c>
      <c r="R28" s="27">
        <f t="shared" si="1"/>
        <v>0</v>
      </c>
      <c r="S28" s="27">
        <f t="shared" si="2"/>
        <v>-173.4736328125</v>
      </c>
      <c r="T28" s="27">
        <f t="shared" si="3"/>
        <v>-68.268890380859375</v>
      </c>
      <c r="U28" s="27">
        <f t="shared" si="4"/>
        <v>-39.856002807617188</v>
      </c>
      <c r="V28" s="27">
        <f t="shared" si="5"/>
        <v>-116.62730407714844</v>
      </c>
      <c r="W28" s="27">
        <f t="shared" si="6"/>
        <v>-122.46900939941406</v>
      </c>
      <c r="X28" s="27">
        <f t="shared" si="7"/>
        <v>-144.74298095703125</v>
      </c>
    </row>
    <row r="29" spans="1:24" x14ac:dyDescent="0.3">
      <c r="A29" s="2" t="s">
        <v>23</v>
      </c>
      <c r="B29" s="2">
        <v>370</v>
      </c>
      <c r="C29" s="2">
        <v>391.9039306640625</v>
      </c>
      <c r="D29" s="2">
        <v>326.9278564453125</v>
      </c>
      <c r="E29" s="2">
        <v>245.94366455078125</v>
      </c>
      <c r="F29" s="2">
        <v>200.02458190917969</v>
      </c>
      <c r="G29" s="2">
        <v>195.56278991699219</v>
      </c>
      <c r="H29" s="2">
        <v>145.70280456542969</v>
      </c>
      <c r="J29" s="60">
        <v>370</v>
      </c>
      <c r="K29" s="60">
        <v>580</v>
      </c>
      <c r="L29" s="60">
        <v>500</v>
      </c>
      <c r="M29" s="60">
        <v>300</v>
      </c>
      <c r="N29" s="60">
        <v>220</v>
      </c>
      <c r="O29" s="60">
        <v>290</v>
      </c>
      <c r="P29" s="60">
        <v>240</v>
      </c>
      <c r="R29" s="27">
        <f t="shared" si="1"/>
        <v>0</v>
      </c>
      <c r="S29" s="27">
        <f t="shared" si="2"/>
        <v>-188.0960693359375</v>
      </c>
      <c r="T29" s="27">
        <f t="shared" si="3"/>
        <v>-173.0721435546875</v>
      </c>
      <c r="U29" s="27">
        <f t="shared" si="4"/>
        <v>-54.05633544921875</v>
      </c>
      <c r="V29" s="27">
        <f t="shared" si="5"/>
        <v>-19.975418090820313</v>
      </c>
      <c r="W29" s="27">
        <f t="shared" si="6"/>
        <v>-94.437210083007813</v>
      </c>
      <c r="X29" s="27">
        <f t="shared" si="7"/>
        <v>-94.297195434570313</v>
      </c>
    </row>
    <row r="30" spans="1:24" x14ac:dyDescent="0.3">
      <c r="A30" s="2" t="s">
        <v>24</v>
      </c>
      <c r="B30" s="2">
        <v>370</v>
      </c>
      <c r="C30" s="2">
        <v>399.4920654296875</v>
      </c>
      <c r="D30" s="2">
        <v>424.75973510742187</v>
      </c>
      <c r="E30" s="2">
        <v>353.83575439453125</v>
      </c>
      <c r="F30" s="2">
        <v>266.31695556640625</v>
      </c>
      <c r="G30" s="2">
        <v>216.66755676269531</v>
      </c>
      <c r="H30" s="2">
        <v>212.35491943359375</v>
      </c>
      <c r="J30" s="60">
        <v>370</v>
      </c>
      <c r="K30" s="60">
        <v>480</v>
      </c>
      <c r="L30" s="60">
        <v>590</v>
      </c>
      <c r="M30" s="60">
        <v>510</v>
      </c>
      <c r="N30" s="60">
        <v>310</v>
      </c>
      <c r="O30" s="60">
        <v>230</v>
      </c>
      <c r="P30" s="60">
        <v>300</v>
      </c>
      <c r="R30" s="27">
        <f t="shared" si="1"/>
        <v>0</v>
      </c>
      <c r="S30" s="27">
        <f t="shared" si="2"/>
        <v>-80.5079345703125</v>
      </c>
      <c r="T30" s="27">
        <f t="shared" si="3"/>
        <v>-165.24026489257812</v>
      </c>
      <c r="U30" s="27">
        <f t="shared" si="4"/>
        <v>-156.16424560546875</v>
      </c>
      <c r="V30" s="27">
        <f t="shared" si="5"/>
        <v>-43.68304443359375</v>
      </c>
      <c r="W30" s="27">
        <f t="shared" si="6"/>
        <v>-13.332443237304687</v>
      </c>
      <c r="X30" s="27">
        <f t="shared" si="7"/>
        <v>-87.64508056640625</v>
      </c>
    </row>
    <row r="31" spans="1:24" x14ac:dyDescent="0.3">
      <c r="A31" s="2" t="s">
        <v>25</v>
      </c>
      <c r="B31" s="2">
        <v>370</v>
      </c>
      <c r="C31" s="2">
        <v>397.71807861328125</v>
      </c>
      <c r="D31" s="2">
        <v>429.56399536132812</v>
      </c>
      <c r="E31" s="2">
        <v>458.04891967773437</v>
      </c>
      <c r="F31" s="2">
        <v>381.12710571289062</v>
      </c>
      <c r="G31" s="2">
        <v>287.9501953125</v>
      </c>
      <c r="H31" s="2">
        <v>234.28157043457031</v>
      </c>
      <c r="J31" s="60">
        <v>370</v>
      </c>
      <c r="K31" s="60">
        <v>430</v>
      </c>
      <c r="L31" s="60">
        <v>490</v>
      </c>
      <c r="M31" s="60">
        <v>600</v>
      </c>
      <c r="N31" s="60">
        <v>520</v>
      </c>
      <c r="O31" s="60">
        <v>330</v>
      </c>
      <c r="P31" s="60">
        <v>240</v>
      </c>
      <c r="R31" s="27">
        <f t="shared" si="1"/>
        <v>0</v>
      </c>
      <c r="S31" s="27">
        <f t="shared" si="2"/>
        <v>-32.28192138671875</v>
      </c>
      <c r="T31" s="27">
        <f t="shared" si="3"/>
        <v>-60.436004638671875</v>
      </c>
      <c r="U31" s="27">
        <f t="shared" si="4"/>
        <v>-141.95108032226562</v>
      </c>
      <c r="V31" s="27">
        <f t="shared" si="5"/>
        <v>-138.87289428710937</v>
      </c>
      <c r="W31" s="27">
        <f t="shared" si="6"/>
        <v>-42.0498046875</v>
      </c>
      <c r="X31" s="27">
        <f t="shared" si="7"/>
        <v>-5.7184295654296875</v>
      </c>
    </row>
    <row r="32" spans="1:24" x14ac:dyDescent="0.3">
      <c r="A32" s="2" t="s">
        <v>26</v>
      </c>
      <c r="B32" s="2">
        <v>550</v>
      </c>
      <c r="C32" s="2">
        <v>437.89974975585938</v>
      </c>
      <c r="D32" s="2">
        <v>470.78265380859375</v>
      </c>
      <c r="E32" s="2">
        <v>508.73699951171875</v>
      </c>
      <c r="F32" s="2">
        <v>543.68255615234375</v>
      </c>
      <c r="G32" s="2">
        <v>451.86740112304687</v>
      </c>
      <c r="H32" s="2">
        <v>342.02703857421875</v>
      </c>
      <c r="J32" s="60">
        <v>550</v>
      </c>
      <c r="K32" s="60">
        <v>410</v>
      </c>
      <c r="L32" s="60">
        <v>440</v>
      </c>
      <c r="M32" s="60">
        <v>500</v>
      </c>
      <c r="N32" s="60">
        <v>610</v>
      </c>
      <c r="O32" s="60">
        <v>530</v>
      </c>
      <c r="P32" s="60">
        <v>330</v>
      </c>
      <c r="R32" s="27">
        <f t="shared" si="1"/>
        <v>0</v>
      </c>
      <c r="S32" s="27">
        <f t="shared" si="2"/>
        <v>27.899749755859375</v>
      </c>
      <c r="T32" s="27">
        <f t="shared" si="3"/>
        <v>30.78265380859375</v>
      </c>
      <c r="U32" s="27">
        <f t="shared" si="4"/>
        <v>8.73699951171875</v>
      </c>
      <c r="V32" s="27">
        <f t="shared" si="5"/>
        <v>-66.31744384765625</v>
      </c>
      <c r="W32" s="27">
        <f t="shared" si="6"/>
        <v>-78.132598876953125</v>
      </c>
      <c r="X32" s="27">
        <f t="shared" si="7"/>
        <v>12.02703857421875</v>
      </c>
    </row>
    <row r="33" spans="1:24" x14ac:dyDescent="0.3">
      <c r="A33" s="2" t="s">
        <v>27</v>
      </c>
      <c r="B33" s="2">
        <v>610</v>
      </c>
      <c r="C33" s="2">
        <v>652.4241943359375</v>
      </c>
      <c r="D33" s="2">
        <v>519.52130126953125</v>
      </c>
      <c r="E33" s="2">
        <v>559.99951171875</v>
      </c>
      <c r="F33" s="2">
        <v>605.74725341796875</v>
      </c>
      <c r="G33" s="2">
        <v>646.4547119140625</v>
      </c>
      <c r="H33" s="2">
        <v>538.53363037109375</v>
      </c>
      <c r="J33" s="60">
        <v>610</v>
      </c>
      <c r="K33" s="60">
        <v>580</v>
      </c>
      <c r="L33" s="60">
        <v>420</v>
      </c>
      <c r="M33" s="60">
        <v>450</v>
      </c>
      <c r="N33" s="60">
        <v>510</v>
      </c>
      <c r="O33" s="60">
        <v>610</v>
      </c>
      <c r="P33" s="60">
        <v>530</v>
      </c>
      <c r="R33" s="27">
        <f t="shared" si="1"/>
        <v>0</v>
      </c>
      <c r="S33" s="27">
        <f t="shared" si="2"/>
        <v>72.4241943359375</v>
      </c>
      <c r="T33" s="27">
        <f t="shared" si="3"/>
        <v>99.52130126953125</v>
      </c>
      <c r="U33" s="27">
        <f t="shared" si="4"/>
        <v>109.99951171875</v>
      </c>
      <c r="V33" s="27">
        <f t="shared" si="5"/>
        <v>95.74725341796875</v>
      </c>
      <c r="W33" s="27">
        <f t="shared" si="6"/>
        <v>36.4547119140625</v>
      </c>
      <c r="X33" s="27">
        <f t="shared" si="7"/>
        <v>8.53363037109375</v>
      </c>
    </row>
    <row r="34" spans="1:24" x14ac:dyDescent="0.3">
      <c r="A34" s="2" t="s">
        <v>29</v>
      </c>
      <c r="B34" s="2">
        <v>690</v>
      </c>
      <c r="C34" s="2">
        <v>676.239013671875</v>
      </c>
      <c r="D34" s="2">
        <v>724.25567626953125</v>
      </c>
      <c r="E34" s="2">
        <v>578.21600341796875</v>
      </c>
      <c r="F34" s="2">
        <v>624.080078125</v>
      </c>
      <c r="G34" s="2">
        <v>675.40594482421875</v>
      </c>
      <c r="H34" s="2">
        <v>720.56085205078125</v>
      </c>
      <c r="J34" s="60">
        <v>690</v>
      </c>
      <c r="K34" s="60">
        <v>620</v>
      </c>
      <c r="L34" s="60">
        <v>580</v>
      </c>
      <c r="M34" s="60">
        <v>420</v>
      </c>
      <c r="N34" s="60">
        <v>450</v>
      </c>
      <c r="O34" s="60">
        <v>510</v>
      </c>
      <c r="P34" s="60">
        <v>620</v>
      </c>
      <c r="R34" s="27">
        <f t="shared" si="1"/>
        <v>0</v>
      </c>
      <c r="S34" s="27">
        <f t="shared" si="2"/>
        <v>56.239013671875</v>
      </c>
      <c r="T34" s="27">
        <f t="shared" si="3"/>
        <v>144.25567626953125</v>
      </c>
      <c r="U34" s="27">
        <f t="shared" si="4"/>
        <v>158.21600341796875</v>
      </c>
      <c r="V34" s="27">
        <f t="shared" si="5"/>
        <v>174.080078125</v>
      </c>
      <c r="W34" s="27">
        <f t="shared" si="6"/>
        <v>165.40594482421875</v>
      </c>
      <c r="X34" s="27">
        <f t="shared" si="7"/>
        <v>100.56085205078125</v>
      </c>
    </row>
    <row r="35" spans="1:24" x14ac:dyDescent="0.3">
      <c r="A35" s="2" t="s">
        <v>30</v>
      </c>
      <c r="B35" s="2">
        <v>650</v>
      </c>
      <c r="C35" s="2">
        <v>761.41925048828125</v>
      </c>
      <c r="D35" s="2">
        <v>747.33795166015625</v>
      </c>
      <c r="E35" s="2">
        <v>801.77362060546875</v>
      </c>
      <c r="F35" s="2">
        <v>640.97821044921875</v>
      </c>
      <c r="G35" s="2">
        <v>693.6956787109375</v>
      </c>
      <c r="H35" s="2">
        <v>751.64166259765625</v>
      </c>
      <c r="J35" s="60">
        <v>650</v>
      </c>
      <c r="K35" s="60">
        <v>720</v>
      </c>
      <c r="L35" s="60">
        <v>650</v>
      </c>
      <c r="M35" s="60">
        <v>610</v>
      </c>
      <c r="N35" s="60">
        <v>450</v>
      </c>
      <c r="O35" s="60">
        <v>490</v>
      </c>
      <c r="P35" s="60">
        <v>550</v>
      </c>
      <c r="R35" s="27">
        <f t="shared" si="1"/>
        <v>0</v>
      </c>
      <c r="S35" s="27">
        <f t="shared" si="2"/>
        <v>41.41925048828125</v>
      </c>
      <c r="T35" s="27">
        <f t="shared" si="3"/>
        <v>97.33795166015625</v>
      </c>
      <c r="U35" s="27">
        <f t="shared" si="4"/>
        <v>191.77362060546875</v>
      </c>
      <c r="V35" s="27">
        <f t="shared" si="5"/>
        <v>190.97821044921875</v>
      </c>
      <c r="W35" s="27">
        <f t="shared" si="6"/>
        <v>203.6956787109375</v>
      </c>
      <c r="X35" s="27">
        <f t="shared" si="7"/>
        <v>201.64166259765625</v>
      </c>
    </row>
    <row r="36" spans="1:24" x14ac:dyDescent="0.3">
      <c r="A36" s="2" t="s">
        <v>31</v>
      </c>
      <c r="B36" s="2">
        <v>620</v>
      </c>
      <c r="C36" s="2">
        <v>716.35986328125</v>
      </c>
      <c r="D36" s="2">
        <v>841.8123779296875</v>
      </c>
      <c r="E36" s="2">
        <v>829.3109130859375</v>
      </c>
      <c r="F36" s="2">
        <v>892.41485595703125</v>
      </c>
      <c r="G36" s="2">
        <v>715.32330322265625</v>
      </c>
      <c r="H36" s="2">
        <v>774.4752197265625</v>
      </c>
      <c r="J36" s="60">
        <v>620</v>
      </c>
      <c r="K36" s="60">
        <v>690</v>
      </c>
      <c r="L36" s="60">
        <v>750</v>
      </c>
      <c r="M36" s="60">
        <v>690</v>
      </c>
      <c r="N36" s="60">
        <v>650</v>
      </c>
      <c r="O36" s="60">
        <v>500</v>
      </c>
      <c r="P36" s="60">
        <v>530</v>
      </c>
      <c r="R36" s="27">
        <f t="shared" si="1"/>
        <v>0</v>
      </c>
      <c r="S36" s="27">
        <f t="shared" si="2"/>
        <v>26.35986328125</v>
      </c>
      <c r="T36" s="27">
        <f t="shared" si="3"/>
        <v>91.8123779296875</v>
      </c>
      <c r="U36" s="27">
        <f t="shared" si="4"/>
        <v>139.3109130859375</v>
      </c>
      <c r="V36" s="27">
        <f t="shared" si="5"/>
        <v>242.41485595703125</v>
      </c>
      <c r="W36" s="27">
        <f t="shared" si="6"/>
        <v>215.32330322265625</v>
      </c>
      <c r="X36" s="27">
        <f t="shared" si="7"/>
        <v>244.4752197265625</v>
      </c>
    </row>
    <row r="37" spans="1:24" x14ac:dyDescent="0.3">
      <c r="A37" s="2" t="s">
        <v>32</v>
      </c>
      <c r="B37" s="2">
        <v>670</v>
      </c>
      <c r="C37" s="2">
        <v>632.6641845703125</v>
      </c>
      <c r="D37" s="2">
        <v>734.92681884765625</v>
      </c>
      <c r="E37" s="2">
        <v>867.77423095703125</v>
      </c>
      <c r="F37" s="2">
        <v>855.11419677734375</v>
      </c>
      <c r="G37" s="2">
        <v>923.60382080078125</v>
      </c>
      <c r="H37" s="2">
        <v>744.05694580078125</v>
      </c>
      <c r="J37" s="60">
        <v>670</v>
      </c>
      <c r="K37" s="60">
        <v>670</v>
      </c>
      <c r="L37" s="60">
        <v>730</v>
      </c>
      <c r="M37" s="60">
        <v>800</v>
      </c>
      <c r="N37" s="60">
        <v>740</v>
      </c>
      <c r="O37" s="60">
        <v>700</v>
      </c>
      <c r="P37" s="60">
        <v>560</v>
      </c>
      <c r="R37" s="27">
        <f t="shared" si="1"/>
        <v>0</v>
      </c>
      <c r="S37" s="27">
        <f t="shared" si="2"/>
        <v>-37.3358154296875</v>
      </c>
      <c r="T37" s="27">
        <f t="shared" si="3"/>
        <v>4.92681884765625</v>
      </c>
      <c r="U37" s="27">
        <f t="shared" si="4"/>
        <v>67.77423095703125</v>
      </c>
      <c r="V37" s="27">
        <f t="shared" si="5"/>
        <v>115.11419677734375</v>
      </c>
      <c r="W37" s="27">
        <f t="shared" si="6"/>
        <v>223.60382080078125</v>
      </c>
      <c r="X37" s="27">
        <f t="shared" si="7"/>
        <v>184.05694580078125</v>
      </c>
    </row>
    <row r="38" spans="1:24" x14ac:dyDescent="0.3">
      <c r="A38" s="2" t="s">
        <v>33</v>
      </c>
      <c r="B38" s="2">
        <v>490</v>
      </c>
      <c r="C38" s="2">
        <v>633.09527587890625</v>
      </c>
      <c r="D38" s="2">
        <v>602.5589599609375</v>
      </c>
      <c r="E38" s="2">
        <v>705.3177490234375</v>
      </c>
      <c r="F38" s="2">
        <v>838.2423095703125</v>
      </c>
      <c r="G38" s="2">
        <v>830.9705810546875</v>
      </c>
      <c r="H38" s="2">
        <v>902.283203125</v>
      </c>
      <c r="J38" s="60">
        <v>490</v>
      </c>
      <c r="K38" s="60">
        <v>660</v>
      </c>
      <c r="L38" s="60">
        <v>670</v>
      </c>
      <c r="M38" s="60">
        <v>730</v>
      </c>
      <c r="N38" s="60">
        <v>800</v>
      </c>
      <c r="O38" s="60">
        <v>750</v>
      </c>
      <c r="P38" s="60">
        <v>720</v>
      </c>
      <c r="R38" s="27">
        <f t="shared" si="1"/>
        <v>0</v>
      </c>
      <c r="S38" s="27">
        <f t="shared" si="2"/>
        <v>-26.90472412109375</v>
      </c>
      <c r="T38" s="27">
        <f t="shared" si="3"/>
        <v>-67.4410400390625</v>
      </c>
      <c r="U38" s="27">
        <f t="shared" si="4"/>
        <v>-24.6822509765625</v>
      </c>
      <c r="V38" s="27">
        <f t="shared" si="5"/>
        <v>38.2423095703125</v>
      </c>
      <c r="W38" s="27">
        <f t="shared" si="6"/>
        <v>80.9705810546875</v>
      </c>
      <c r="X38" s="27">
        <f t="shared" si="7"/>
        <v>182.283203125</v>
      </c>
    </row>
    <row r="39" spans="1:24" x14ac:dyDescent="0.3">
      <c r="A39" s="2" t="s">
        <v>34</v>
      </c>
      <c r="B39" s="2">
        <v>380</v>
      </c>
      <c r="C39" s="2">
        <v>427.44427490234375</v>
      </c>
      <c r="D39" s="2">
        <v>564.65191650390625</v>
      </c>
      <c r="E39" s="2">
        <v>538.90557861328125</v>
      </c>
      <c r="F39" s="2">
        <v>638.0638427734375</v>
      </c>
      <c r="G39" s="2">
        <v>765.19586181640625</v>
      </c>
      <c r="H39" s="2">
        <v>762.04486083984375</v>
      </c>
      <c r="J39" s="60">
        <v>380</v>
      </c>
      <c r="K39" s="60">
        <v>450</v>
      </c>
      <c r="L39" s="60">
        <v>600</v>
      </c>
      <c r="M39" s="60">
        <v>620</v>
      </c>
      <c r="N39" s="60">
        <v>690</v>
      </c>
      <c r="O39" s="60">
        <v>760</v>
      </c>
      <c r="P39" s="60">
        <v>710</v>
      </c>
      <c r="R39" s="27">
        <f t="shared" si="1"/>
        <v>0</v>
      </c>
      <c r="S39" s="27">
        <f t="shared" si="2"/>
        <v>-22.55572509765625</v>
      </c>
      <c r="T39" s="27">
        <f t="shared" si="3"/>
        <v>-35.34808349609375</v>
      </c>
      <c r="U39" s="27">
        <f t="shared" si="4"/>
        <v>-81.09442138671875</v>
      </c>
      <c r="V39" s="27">
        <f t="shared" si="5"/>
        <v>-51.9361572265625</v>
      </c>
      <c r="W39" s="27">
        <f t="shared" si="6"/>
        <v>5.19586181640625</v>
      </c>
      <c r="X39" s="27">
        <f t="shared" si="7"/>
        <v>52.04486083984375</v>
      </c>
    </row>
    <row r="40" spans="1:24" x14ac:dyDescent="0.3">
      <c r="A40" s="2" t="s">
        <v>35</v>
      </c>
      <c r="B40" s="2">
        <v>240</v>
      </c>
      <c r="C40" s="2">
        <v>208.046630859375</v>
      </c>
      <c r="D40" s="2">
        <v>236.74221801757812</v>
      </c>
      <c r="E40" s="2">
        <v>325.99237060546875</v>
      </c>
      <c r="F40" s="2">
        <v>311.5120849609375</v>
      </c>
      <c r="G40" s="2">
        <v>373.26080322265625</v>
      </c>
      <c r="H40" s="2">
        <v>453.89126586914062</v>
      </c>
      <c r="J40" s="60">
        <v>240</v>
      </c>
      <c r="K40" s="60">
        <v>290</v>
      </c>
      <c r="L40" s="60">
        <v>350</v>
      </c>
      <c r="M40" s="60">
        <v>480</v>
      </c>
      <c r="N40" s="60">
        <v>500</v>
      </c>
      <c r="O40" s="60">
        <v>560</v>
      </c>
      <c r="P40" s="60">
        <v>630</v>
      </c>
      <c r="R40" s="27">
        <f t="shared" si="1"/>
        <v>0</v>
      </c>
      <c r="S40" s="27">
        <f t="shared" si="2"/>
        <v>-81.953369140625</v>
      </c>
      <c r="T40" s="27">
        <f t="shared" si="3"/>
        <v>-113.25778198242187</v>
      </c>
      <c r="U40" s="27">
        <f t="shared" si="4"/>
        <v>-154.00762939453125</v>
      </c>
      <c r="V40" s="27">
        <f t="shared" si="5"/>
        <v>-188.4879150390625</v>
      </c>
      <c r="W40" s="27">
        <f t="shared" si="6"/>
        <v>-186.73919677734375</v>
      </c>
      <c r="X40" s="27">
        <f t="shared" si="7"/>
        <v>-176.10873413085937</v>
      </c>
    </row>
    <row r="41" spans="1:24" x14ac:dyDescent="0.3">
      <c r="A41" s="2" t="s">
        <v>36</v>
      </c>
      <c r="B41" s="2">
        <v>150</v>
      </c>
      <c r="C41" s="2">
        <v>173.69131469726562</v>
      </c>
      <c r="D41" s="2">
        <v>173.78359985351562</v>
      </c>
      <c r="E41" s="2">
        <v>192.52885437011719</v>
      </c>
      <c r="F41" s="2">
        <v>253.25801086425781</v>
      </c>
      <c r="G41" s="2">
        <v>285.41854858398437</v>
      </c>
      <c r="H41" s="2">
        <v>338.32257080078125</v>
      </c>
      <c r="J41" s="60">
        <v>150</v>
      </c>
      <c r="K41" s="60">
        <v>190</v>
      </c>
      <c r="L41" s="60">
        <v>230</v>
      </c>
      <c r="M41" s="60">
        <v>290</v>
      </c>
      <c r="N41" s="60">
        <v>410</v>
      </c>
      <c r="O41" s="60">
        <v>470</v>
      </c>
      <c r="P41" s="60">
        <v>540</v>
      </c>
      <c r="R41" s="27">
        <f t="shared" si="1"/>
        <v>0</v>
      </c>
      <c r="S41" s="27">
        <f t="shared" si="2"/>
        <v>-16.308685302734375</v>
      </c>
      <c r="T41" s="27">
        <f t="shared" si="3"/>
        <v>-56.216400146484375</v>
      </c>
      <c r="U41" s="27">
        <f t="shared" si="4"/>
        <v>-97.471145629882812</v>
      </c>
      <c r="V41" s="27">
        <f t="shared" si="5"/>
        <v>-156.74198913574219</v>
      </c>
      <c r="W41" s="27">
        <f t="shared" si="6"/>
        <v>-184.58145141601562</v>
      </c>
      <c r="X41" s="27">
        <f t="shared" si="7"/>
        <v>-201.67742919921875</v>
      </c>
    </row>
    <row r="43" spans="1:24" x14ac:dyDescent="0.3">
      <c r="A4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Region Totals</vt:lpstr>
      <vt:lpstr>TCDC Summary</vt:lpstr>
      <vt:lpstr>TCDC Pop High</vt:lpstr>
      <vt:lpstr>TCDC Pop Medium</vt:lpstr>
      <vt:lpstr>TCDC Pop Low</vt:lpstr>
      <vt:lpstr>HDC  Summary</vt:lpstr>
      <vt:lpstr>Hauraki Pop High</vt:lpstr>
      <vt:lpstr>Hauraki Pop Medium</vt:lpstr>
      <vt:lpstr>Hauraki Pop Low</vt:lpstr>
      <vt:lpstr>Waikato Dist Summary</vt:lpstr>
      <vt:lpstr>Waikato Pop High</vt:lpstr>
      <vt:lpstr>Waikato Pop Medium</vt:lpstr>
      <vt:lpstr>Waikato Pop Low</vt:lpstr>
      <vt:lpstr>MPDC Summary</vt:lpstr>
      <vt:lpstr>MPDC Pop High</vt:lpstr>
      <vt:lpstr>MPDC Pop Medium</vt:lpstr>
      <vt:lpstr>MPDC Pop Low</vt:lpstr>
      <vt:lpstr>Hamilton Summary</vt:lpstr>
      <vt:lpstr>Hamilton Pop High</vt:lpstr>
      <vt:lpstr>Hamilton Pop Medium</vt:lpstr>
      <vt:lpstr>Hamilton Pop Low</vt:lpstr>
      <vt:lpstr>Waipa Summary</vt:lpstr>
      <vt:lpstr>Waipa Pop High</vt:lpstr>
      <vt:lpstr>Waipa Pop Medium</vt:lpstr>
      <vt:lpstr>Waipa Pop Low</vt:lpstr>
      <vt:lpstr>Otorohanga Summary</vt:lpstr>
      <vt:lpstr>Otorohanga Pop High</vt:lpstr>
      <vt:lpstr>Otorohanga Pop Medium</vt:lpstr>
      <vt:lpstr>Otorohanga Pop Low</vt:lpstr>
      <vt:lpstr>SWDC Summary</vt:lpstr>
      <vt:lpstr>SWDC Pop High</vt:lpstr>
      <vt:lpstr>SWDC Pop Medium</vt:lpstr>
      <vt:lpstr>SWDC Pop Low</vt:lpstr>
      <vt:lpstr>Waitomo Summary</vt:lpstr>
      <vt:lpstr>Waitomo Pop High</vt:lpstr>
      <vt:lpstr>Waitomo Pop Medium</vt:lpstr>
      <vt:lpstr>Waitomo Pop Low</vt:lpstr>
      <vt:lpstr>Taupo Summary</vt:lpstr>
      <vt:lpstr>Taupo Pop High</vt:lpstr>
      <vt:lpstr>Taupo Pop Medium</vt:lpstr>
      <vt:lpstr>Taupo Pop Low</vt:lpstr>
    </vt:vector>
  </TitlesOfParts>
  <Company>University of Waikato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Cameron</dc:creator>
  <cp:lastModifiedBy>Beat Huser</cp:lastModifiedBy>
  <dcterms:created xsi:type="dcterms:W3CDTF">2016-08-18T07:52:32Z</dcterms:created>
  <dcterms:modified xsi:type="dcterms:W3CDTF">2016-12-19T00:12:05Z</dcterms:modified>
</cp:coreProperties>
</file>